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400" windowHeight="7515" activeTab="5"/>
  </bookViews>
  <sheets>
    <sheet name="ΠΕ05" sheetId="1" r:id="rId1"/>
    <sheet name="ΠΕ06" sheetId="2" r:id="rId2"/>
    <sheet name="ΠΕ07" sheetId="3" r:id="rId3"/>
    <sheet name="ΠΕ 11" sheetId="4" r:id="rId4"/>
    <sheet name="ΠΕ16" sheetId="5" r:id="rId5"/>
    <sheet name="ΠΕ19" sheetId="6" r:id="rId6"/>
    <sheet name="ΠΕ20" sheetId="7" r:id="rId7"/>
  </sheets>
  <definedNames>
    <definedName name="_xlnm.Print_Area" localSheetId="0">'ΠΕ05'!$A$1:$M$8</definedName>
    <definedName name="_xlnm.Print_Area" localSheetId="1">'ΠΕ06'!$A$1:$M$20</definedName>
  </definedNames>
  <calcPr fullCalcOnLoad="1"/>
</workbook>
</file>

<file path=xl/sharedStrings.xml><?xml version="1.0" encoding="utf-8"?>
<sst xmlns="http://schemas.openxmlformats.org/spreadsheetml/2006/main" count="594" uniqueCount="209">
  <si>
    <t>ΕΥΘΥΜΙΑ</t>
  </si>
  <si>
    <t>ΣΤΑΜΑΤΙΑ</t>
  </si>
  <si>
    <t>ΔΗΜΟΣ</t>
  </si>
  <si>
    <t>ΑΡΙΣΤΕΑ</t>
  </si>
  <si>
    <t>ΒΛΑΧΟΣ</t>
  </si>
  <si>
    <t>ΣΤΕΦΑΝΟΣ</t>
  </si>
  <si>
    <t>ΝΕΚΤΑΡΙΑ</t>
  </si>
  <si>
    <t>ΛΕΥΚΑΔΑΣ</t>
  </si>
  <si>
    <t>ΒΟΪΛΑΚΟΥ</t>
  </si>
  <si>
    <t>ΘΕΩΝΗ</t>
  </si>
  <si>
    <t>ΛΕΩΝΙΔΑΣ</t>
  </si>
  <si>
    <t>ΒΡΑΝΤΖΑΣ</t>
  </si>
  <si>
    <t>ΕΥΡΙΠΙΔΗ</t>
  </si>
  <si>
    <t>ΔΗΜΗΤΡΙΟ</t>
  </si>
  <si>
    <t>ΙΟΥΛΙΑ</t>
  </si>
  <si>
    <t>ΣΠΥΡΟΣ</t>
  </si>
  <si>
    <t>ΓΕΡΟΔΗΜΟΣ</t>
  </si>
  <si>
    <t>ΚΟΣΜΑΣ</t>
  </si>
  <si>
    <t>ΟΛΓΑ</t>
  </si>
  <si>
    <t>ΛΟΥΚΙΑ</t>
  </si>
  <si>
    <t>ΓΕΩΡΓΟΛΟΠΟΥΛΟΥ</t>
  </si>
  <si>
    <t>ΣΤΕΡΓΙΟΣ</t>
  </si>
  <si>
    <t>ΕΥΘΥΜΙΟΣ</t>
  </si>
  <si>
    <t>ΓΚΑΝΟΥΡΗ</t>
  </si>
  <si>
    <t>ΓΚΟΤΖΙΑ</t>
  </si>
  <si>
    <t>ΑΧΙΛΛΕΑΣ</t>
  </si>
  <si>
    <t>ΓΡΑΠΑΤΣΑΣ</t>
  </si>
  <si>
    <t>ΕΥΦΡΟΣΥΝΗ</t>
  </si>
  <si>
    <t>ΖΩΗ</t>
  </si>
  <si>
    <t>ΣΤΕΡΓΙΑΝΗ</t>
  </si>
  <si>
    <t>ΔΡΟΣΟΣ</t>
  </si>
  <si>
    <t>ΖΗΤΟΥΝΗ</t>
  </si>
  <si>
    <t>ΞΕΝΟΦΩΝ</t>
  </si>
  <si>
    <t>ΘΑΝΟΠΟΥΛΟΣ</t>
  </si>
  <si>
    <t>ΙΩΑΝΝΟΥ</t>
  </si>
  <si>
    <t>ΚΑΛΛΟΥ</t>
  </si>
  <si>
    <t>ΚΑΛΦΟΓΛΟΥ</t>
  </si>
  <si>
    <t>ΠΕ16</t>
  </si>
  <si>
    <t>ΚΟΛΟΒΟΣ</t>
  </si>
  <si>
    <t>ΕΛΕΝΑ</t>
  </si>
  <si>
    <t>ΚΟΝΤΟΥΛΗ</t>
  </si>
  <si>
    <t>ΚΟΡΚΑΚΑΚΗ</t>
  </si>
  <si>
    <t>ΚΟΥΝΤΑΚΗ</t>
  </si>
  <si>
    <t>ΚΟΥΤΣΟΓΙΑΝΝΗΣ</t>
  </si>
  <si>
    <t>ΚΟΥΤΣΩΝΑ</t>
  </si>
  <si>
    <t>ΚΡΟΜΜΥΔΑ</t>
  </si>
  <si>
    <t>ΚΩΣΤΟΠΟΥΛΟΥ</t>
  </si>
  <si>
    <t>ΛΑΠΠΑΣ</t>
  </si>
  <si>
    <t>ΣΕΡΑΦΕΙΜ</t>
  </si>
  <si>
    <t>ΛΙΑΚΟΥ</t>
  </si>
  <si>
    <t>ΜΑΥΡΑΝΤΖΑΣ</t>
  </si>
  <si>
    <t>ΜΗΤΣΙΟΥ</t>
  </si>
  <si>
    <t>Α/Α</t>
  </si>
  <si>
    <t>ΑΜ</t>
  </si>
  <si>
    <t>ΕΠΩΝΥΜΟ</t>
  </si>
  <si>
    <t>ΟΝΟΜΑ</t>
  </si>
  <si>
    <t>ΠΑΤΡΩΝΥΜΟ</t>
  </si>
  <si>
    <t>ΚΛΑ-ΔΟΣ</t>
  </si>
  <si>
    <t>ΠΕΡΙΟΧΗ ΟΡΓΑΝΙΚΗΣ Δ.Ε.</t>
  </si>
  <si>
    <t>Δ/ΝΣΗ Π.Ε. ΜΕΤΑΤΑΞΗΣ</t>
  </si>
  <si>
    <t>NOACK</t>
  </si>
  <si>
    <t>KERSTIN-HELG</t>
  </si>
  <si>
    <t>DIETER</t>
  </si>
  <si>
    <t>ΠΕ07</t>
  </si>
  <si>
    <t>ΑΙΤΩΛ/ΝΙΑΣ</t>
  </si>
  <si>
    <t xml:space="preserve"> ΚΑΡΔΙΤΣΑΣ </t>
  </si>
  <si>
    <t>ΒΑΣΙΛΕΙΟΣ</t>
  </si>
  <si>
    <t>ΠΕ06</t>
  </si>
  <si>
    <t>ΦΩΚΙΔΑΣ</t>
  </si>
  <si>
    <t>ΘΩΜΑΣ</t>
  </si>
  <si>
    <t>ΓΕΩΡΓΙΟΣ</t>
  </si>
  <si>
    <t>ΠΕ05</t>
  </si>
  <si>
    <t>ΔΗΜΗΤΡΙΟΣ</t>
  </si>
  <si>
    <t>ΠΕ11</t>
  </si>
  <si>
    <t>ΕΥΒΟΙΑΣ</t>
  </si>
  <si>
    <t>ΝΙΚΟΛΑΟΣ</t>
  </si>
  <si>
    <t>ΧΡΗΣΤΟΣ</t>
  </si>
  <si>
    <t>ΠΑΝΑΓΙΩΤΗΣ</t>
  </si>
  <si>
    <t>ΠΕ19</t>
  </si>
  <si>
    <t>ΦΘΙΩΤΙΔΑΣ</t>
  </si>
  <si>
    <t>ΕΜΜΑΝΟΥΗΛ</t>
  </si>
  <si>
    <t>ΒΑΣΙΛΙΚΗ</t>
  </si>
  <si>
    <t>ΚΩΝΣΤΑΝΤΙΝΟΣ</t>
  </si>
  <si>
    <t>ΧΑΡΑΛΑΜΠΟΣ</t>
  </si>
  <si>
    <t>ΒΟΙΩΤΙΑΣ</t>
  </si>
  <si>
    <t>ΠΑΡΑΣΚΕΥΗ</t>
  </si>
  <si>
    <t>ΕΛΕΝΗ</t>
  </si>
  <si>
    <t>ΙΩΑΝΝΗΣ</t>
  </si>
  <si>
    <t>ΠΕΙΡΑΙΑ</t>
  </si>
  <si>
    <t>ΑΓΓΕΛΟΥΣΗ</t>
  </si>
  <si>
    <t>ΜΑΡΙΝΑ</t>
  </si>
  <si>
    <t>ΚΑΡΔΙΤΣΑΣ</t>
  </si>
  <si>
    <t>ΑΙΚΑΤΕΡΙΝΗ</t>
  </si>
  <si>
    <t>ΠΕ20</t>
  </si>
  <si>
    <t>ΜΑΡΙΑ</t>
  </si>
  <si>
    <t>ΑΘΑΝΑΣΙΟΣ</t>
  </si>
  <si>
    <t>ΛΑΡΙΣΑΣ</t>
  </si>
  <si>
    <t>ΠΑΝΑΓΙΩΤ</t>
  </si>
  <si>
    <t>ΚΥΚΛΑΔΩΝ</t>
  </si>
  <si>
    <t>ΓΕΩΡΓΙΑ</t>
  </si>
  <si>
    <t>ΑΘΑΝΑΣΙΟΥ</t>
  </si>
  <si>
    <t>ΧΡΙΣΤΙΝΑ</t>
  </si>
  <si>
    <t>ΚΕΡΚΥΡΑΣ</t>
  </si>
  <si>
    <t>ΚΥΡΙΑΚΗ</t>
  </si>
  <si>
    <t>ΗΛΙΑΣ</t>
  </si>
  <si>
    <t>ΑΝΤΩΝΙΟΣ</t>
  </si>
  <si>
    <t>ΑΚΡΙΒΟΣ</t>
  </si>
  <si>
    <t>ΖΗΣΗΣ</t>
  </si>
  <si>
    <t>ΚΩΝΣΤΑΝΤ</t>
  </si>
  <si>
    <t>ΚΟΡΙΝΘΟΥ</t>
  </si>
  <si>
    <t>ΕΥΡΥΤΑΝΙΑΣ</t>
  </si>
  <si>
    <t>ΑΧΑΙΑΣ</t>
  </si>
  <si>
    <t>ΙΩΑΝΝΑ</t>
  </si>
  <si>
    <t>ΑΘΑΝΑΣΙΑ</t>
  </si>
  <si>
    <t>ΑΝΝΑ</t>
  </si>
  <si>
    <t>ΕΙΡΗΝΗ</t>
  </si>
  <si>
    <t>ΔΩΔΕΚΑΝΗΣΟΥ</t>
  </si>
  <si>
    <t>ΕΛΕΥΘΕΡΙΟΣ</t>
  </si>
  <si>
    <t>ΕΥΑΓΓΕΛΟΣ</t>
  </si>
  <si>
    <t>ΘΕΟΔΩΡΟΣ</t>
  </si>
  <si>
    <t>ΑΝΑΓΝΩΣΤΟΥ</t>
  </si>
  <si>
    <t>ΧΑΡΙΚΛΕΙΑ</t>
  </si>
  <si>
    <t>ΑΓΓΕΛΙΚΗ</t>
  </si>
  <si>
    <t>ΔΗΜΗΤΡΑ</t>
  </si>
  <si>
    <t>ΑΝΤΩΝΙΑΔΗ</t>
  </si>
  <si>
    <t>ΑΝΤΩΝΙΟΥ</t>
  </si>
  <si>
    <t>ΕΥΤΥΧΙΑ</t>
  </si>
  <si>
    <t>ΛΑΜΠΡΟΣ</t>
  </si>
  <si>
    <t>ΑΝΑΣΤΑΣΙΑ</t>
  </si>
  <si>
    <t>ΑΠΟΣΤΟΛΟΣ</t>
  </si>
  <si>
    <t>ΓΡΗΓΟΡΙΟΣ</t>
  </si>
  <si>
    <t>ΦΩΤΕΙΝΗ</t>
  </si>
  <si>
    <t>ΣΩΤΗΡΙΟΣ</t>
  </si>
  <si>
    <t>ΒΑΪΟΥ</t>
  </si>
  <si>
    <t>ΝΤΙΚΟΥΔΗΣ</t>
  </si>
  <si>
    <t>ΞΥΝΟΥ</t>
  </si>
  <si>
    <t>ΠΑΝΑΓΟΥ</t>
  </si>
  <si>
    <t>ΠΑΠΑΓΙΑΝΝΗ</t>
  </si>
  <si>
    <t>ΠΑΠΑΔΟΠΟΥΛΟΥ</t>
  </si>
  <si>
    <t>ΠΑΠΑΚΩΣΤΑ</t>
  </si>
  <si>
    <t>ΑΛΙΚΗ-ΒΑΣΙΛΕΙΑ</t>
  </si>
  <si>
    <t>ΠΑΠΑΛΕΞΗ</t>
  </si>
  <si>
    <t>ΠΑΠΑΝΙΚΟΛΑΟΥ</t>
  </si>
  <si>
    <t>ΛΕΜΟΝΙΑ ΓΕΩΡ</t>
  </si>
  <si>
    <t>ΠΑΠΑΧΡΙΣΤΟΔΟΥΛΟΥ</t>
  </si>
  <si>
    <t>ΠΑΠΠΑΣ</t>
  </si>
  <si>
    <t>ΠΟΥΛΙΟΥ</t>
  </si>
  <si>
    <t>ΣΕΛΟΥΝΤΟΥ</t>
  </si>
  <si>
    <t>ΕΥΑΓΓΕΛΙΑ ΜΑ</t>
  </si>
  <si>
    <t>ΑΝΔΡΟΜΑΧΗ</t>
  </si>
  <si>
    <t>ΚΑΠΝΙΑ</t>
  </si>
  <si>
    <t>ΑΓΟΡΙΤΣΑ</t>
  </si>
  <si>
    <t>ΚΑΡΑΒΕΝΤΖΑΣ</t>
  </si>
  <si>
    <t>ΚΑΡΚΑΛΕΤΣΗΣ</t>
  </si>
  <si>
    <t>ΚΑΤΗ</t>
  </si>
  <si>
    <t>ΚΑΤΣΙΚΑ</t>
  </si>
  <si>
    <t>ΜΑΤΘΑΙΟΣ</t>
  </si>
  <si>
    <t>ΣΥΜΕΩΝ</t>
  </si>
  <si>
    <t>ΣΠΥΡΟΥΛΗΣ</t>
  </si>
  <si>
    <t>ΣΤΑΜΠΙΝΑΣ</t>
  </si>
  <si>
    <t>ΤΖΙΑΦΑΛΙΑ</t>
  </si>
  <si>
    <t>ΤΖΙΩΡΤΖΙΩΤΗ</t>
  </si>
  <si>
    <t>ΤΟΥΛΙΑ</t>
  </si>
  <si>
    <t>ΤΣΑΡΟΥΧΑΣ</t>
  </si>
  <si>
    <t>ΤΣΑΥΤΑΡΙΔΟΥ</t>
  </si>
  <si>
    <t>ΤΣΙΑΜΟΥΡΤΑ</t>
  </si>
  <si>
    <t>ΤΣΙΑΝΑ</t>
  </si>
  <si>
    <t>ΤΣΙΑΟΥΣΗ</t>
  </si>
  <si>
    <t>ΤΣΙΑΡΑΣ</t>
  </si>
  <si>
    <t>ΦΑΡΡΟΥ</t>
  </si>
  <si>
    <t>ΦΛΩΡΟΣ</t>
  </si>
  <si>
    <t>ΦΡΥΔΑ</t>
  </si>
  <si>
    <t>ΧΑΙΔΕΜΕΝΟΥ</t>
  </si>
  <si>
    <t>ΧΗΡΑ</t>
  </si>
  <si>
    <t>ΧΟΛΕΒΑ</t>
  </si>
  <si>
    <t>ΨΑΛΛΑ</t>
  </si>
  <si>
    <t>ΜΟΡΙΑ</t>
  </si>
  <si>
    <t>ΟΙΚΟΓΕΝΕΙΑΚΗ ΚΑΤΑΣΤΑΣΗ</t>
  </si>
  <si>
    <t>ΣΥΝΟΛΟ</t>
  </si>
  <si>
    <t>ΜΟΥΣΤΟΥ</t>
  </si>
  <si>
    <t>ΜΠΑΛΛΑΣ</t>
  </si>
  <si>
    <t>ΜΠΑΡΔΑΣ</t>
  </si>
  <si>
    <t>ΜΠΟΥΝΤΟΥΡΗΣ</t>
  </si>
  <si>
    <t>ΧΡΥΣΟΣΤΟΜΟΣ</t>
  </si>
  <si>
    <t>ΜΥΛΩΝΑ</t>
  </si>
  <si>
    <t>ΝΤΑΙΛΙΑΝΗΣ</t>
  </si>
  <si>
    <t>ΥΠΗΡΕΣΙΑ</t>
  </si>
  <si>
    <t>ΥΠΗΡΕΤΗΣΗΣ</t>
  </si>
  <si>
    <t>ΔΥΣΜΕΝΩΝ ΣΥΝΘΗΚΩΝ</t>
  </si>
  <si>
    <t>ΤΕΤΑΓΙΩΤΗΣ</t>
  </si>
  <si>
    <t>ΜΙΧΑΗΛ</t>
  </si>
  <si>
    <t>200190</t>
  </si>
  <si>
    <t>609354</t>
  </si>
  <si>
    <t>ΚΙΟΥ</t>
  </si>
  <si>
    <t>225047</t>
  </si>
  <si>
    <t>ΜΠΑΤΑΛΑ</t>
  </si>
  <si>
    <t>ΑΛΚΗΣΤΙΣ</t>
  </si>
  <si>
    <t>228146</t>
  </si>
  <si>
    <t>ΤΑΜΠΑΚΗΣ</t>
  </si>
  <si>
    <t>225192</t>
  </si>
  <si>
    <t>ΤΖΑΦΕΡΗΣ</t>
  </si>
  <si>
    <t>ΑΡΚΑΔΙΑΣ</t>
  </si>
  <si>
    <t>ΑΘΑΝΑΣΟΥΛΑ</t>
  </si>
  <si>
    <t>ΡΟΥΒΟΛΗ</t>
  </si>
  <si>
    <t>ΗΛΕΙΑΣ</t>
  </si>
  <si>
    <t>ΘΕΟΦΙΛΟΣ</t>
  </si>
  <si>
    <t>ΝΙΚΗΦΟΡΟΣ</t>
  </si>
  <si>
    <t>ΑΧΙΛΛΕΥΣ</t>
  </si>
  <si>
    <t>ΒΑΪΟΣ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</si>
</sst>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31">
    <xf numFmtId="0" fontId="0" fillId="0" borderId="0" xfId="0" applyAlignment="1">
      <alignment/>
    </xf>
    <xf numFmtId="0" fontId="2" fillId="21" borderId="10" xfId="0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1" borderId="13" xfId="0" applyFont="1" applyFill="1" applyBorder="1" applyAlignment="1">
      <alignment horizontal="center" wrapText="1"/>
    </xf>
    <xf numFmtId="0" fontId="2" fillId="21" borderId="1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21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J1" sqref="J1"/>
    </sheetView>
  </sheetViews>
  <sheetFormatPr defaultColWidth="9.140625" defaultRowHeight="15"/>
  <cols>
    <col min="8" max="8" width="10.57421875" style="0" customWidth="1"/>
  </cols>
  <sheetData>
    <row r="1" spans="1:13" ht="49.5" thickBot="1">
      <c r="A1" s="1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6" t="s">
        <v>59</v>
      </c>
      <c r="I1" s="15" t="s">
        <v>186</v>
      </c>
      <c r="J1" s="27" t="s">
        <v>188</v>
      </c>
      <c r="K1" s="7" t="s">
        <v>176</v>
      </c>
      <c r="L1" s="7" t="s">
        <v>177</v>
      </c>
      <c r="M1" s="7" t="s">
        <v>178</v>
      </c>
    </row>
    <row r="2" spans="1:23" ht="25.5" thickBot="1">
      <c r="A2" s="9">
        <v>1</v>
      </c>
      <c r="B2" s="3">
        <v>184100</v>
      </c>
      <c r="C2" s="4" t="s">
        <v>89</v>
      </c>
      <c r="D2" s="4" t="s">
        <v>90</v>
      </c>
      <c r="E2" s="4" t="s">
        <v>70</v>
      </c>
      <c r="F2" s="4" t="s">
        <v>71</v>
      </c>
      <c r="G2" s="4" t="s">
        <v>91</v>
      </c>
      <c r="H2" s="4" t="s">
        <v>65</v>
      </c>
      <c r="I2" s="8">
        <v>39.37</v>
      </c>
      <c r="J2" s="8">
        <v>47.25</v>
      </c>
      <c r="K2" s="8">
        <f aca="true" t="shared" si="0" ref="K2:K8">I2+J2</f>
        <v>86.62</v>
      </c>
      <c r="L2" s="8">
        <v>4</v>
      </c>
      <c r="M2" s="8">
        <f>K2+L2</f>
        <v>90.62</v>
      </c>
      <c r="Q2" s="26"/>
      <c r="R2" s="26"/>
      <c r="S2" s="26"/>
      <c r="T2" s="26"/>
      <c r="U2" s="26"/>
      <c r="V2" s="26"/>
      <c r="W2" s="26"/>
    </row>
    <row r="3" spans="1:23" ht="15.75" thickBot="1">
      <c r="A3" s="9">
        <v>2</v>
      </c>
      <c r="B3" s="3">
        <v>203014</v>
      </c>
      <c r="C3" s="4" t="s">
        <v>8</v>
      </c>
      <c r="D3" s="4" t="s">
        <v>9</v>
      </c>
      <c r="E3" s="4" t="s">
        <v>10</v>
      </c>
      <c r="F3" s="4" t="s">
        <v>71</v>
      </c>
      <c r="G3" s="4" t="s">
        <v>91</v>
      </c>
      <c r="H3" s="4" t="s">
        <v>65</v>
      </c>
      <c r="I3" s="8">
        <v>39.37</v>
      </c>
      <c r="J3" s="8">
        <v>46.12</v>
      </c>
      <c r="K3" s="8">
        <f t="shared" si="0"/>
        <v>85.49</v>
      </c>
      <c r="L3" s="8">
        <v>8</v>
      </c>
      <c r="M3" s="8">
        <f aca="true" t="shared" si="1" ref="M3:M8">K3+L3</f>
        <v>93.49</v>
      </c>
      <c r="Q3" s="26"/>
      <c r="R3" s="26"/>
      <c r="S3" s="26"/>
      <c r="T3" s="26"/>
      <c r="U3" s="26"/>
      <c r="V3" s="26"/>
      <c r="W3" s="26"/>
    </row>
    <row r="4" spans="1:23" ht="15.75" thickBot="1">
      <c r="A4" s="9">
        <v>3</v>
      </c>
      <c r="B4" s="3">
        <v>213533</v>
      </c>
      <c r="C4" s="4" t="s">
        <v>135</v>
      </c>
      <c r="D4" s="4" t="s">
        <v>101</v>
      </c>
      <c r="E4" s="4" t="s">
        <v>118</v>
      </c>
      <c r="F4" s="4" t="s">
        <v>71</v>
      </c>
      <c r="G4" s="4" t="s">
        <v>91</v>
      </c>
      <c r="H4" s="4" t="s">
        <v>65</v>
      </c>
      <c r="I4" s="8">
        <v>24.79</v>
      </c>
      <c r="J4" s="8">
        <v>25.94</v>
      </c>
      <c r="K4" s="8">
        <f t="shared" si="0"/>
        <v>50.730000000000004</v>
      </c>
      <c r="L4" s="8">
        <v>8</v>
      </c>
      <c r="M4" s="8">
        <f t="shared" si="1"/>
        <v>58.730000000000004</v>
      </c>
      <c r="Q4" s="26"/>
      <c r="R4" s="26"/>
      <c r="S4" s="26"/>
      <c r="T4" s="26"/>
      <c r="U4" s="26"/>
      <c r="V4" s="26"/>
      <c r="W4" s="26"/>
    </row>
    <row r="5" spans="1:23" ht="15.75" thickBot="1">
      <c r="A5" s="9">
        <v>4</v>
      </c>
      <c r="B5" s="3">
        <v>207507</v>
      </c>
      <c r="C5" s="4" t="s">
        <v>136</v>
      </c>
      <c r="D5" s="4" t="s">
        <v>103</v>
      </c>
      <c r="E5" s="4" t="s">
        <v>108</v>
      </c>
      <c r="F5" s="4" t="s">
        <v>71</v>
      </c>
      <c r="G5" s="4" t="s">
        <v>91</v>
      </c>
      <c r="H5" s="4" t="s">
        <v>65</v>
      </c>
      <c r="I5" s="8">
        <v>35.2</v>
      </c>
      <c r="J5" s="8">
        <v>40.81</v>
      </c>
      <c r="K5" s="8">
        <f t="shared" si="0"/>
        <v>76.01</v>
      </c>
      <c r="L5" s="8">
        <v>12</v>
      </c>
      <c r="M5" s="8">
        <f t="shared" si="1"/>
        <v>88.01</v>
      </c>
      <c r="Q5" s="26"/>
      <c r="R5" s="26"/>
      <c r="S5" s="26"/>
      <c r="T5" s="26"/>
      <c r="U5" s="26"/>
      <c r="V5" s="26"/>
      <c r="W5" s="26"/>
    </row>
    <row r="6" spans="1:23" ht="25.5" thickBot="1">
      <c r="A6" s="9">
        <v>5</v>
      </c>
      <c r="B6" s="3">
        <v>207511</v>
      </c>
      <c r="C6" s="4" t="s">
        <v>139</v>
      </c>
      <c r="D6" s="4" t="s">
        <v>140</v>
      </c>
      <c r="E6" s="4" t="s">
        <v>87</v>
      </c>
      <c r="F6" s="4" t="s">
        <v>71</v>
      </c>
      <c r="G6" s="4" t="s">
        <v>91</v>
      </c>
      <c r="H6" s="4" t="s">
        <v>65</v>
      </c>
      <c r="I6" s="8">
        <v>32.5</v>
      </c>
      <c r="J6" s="8">
        <v>35.61</v>
      </c>
      <c r="K6" s="8">
        <f t="shared" si="0"/>
        <v>68.11</v>
      </c>
      <c r="L6" s="8">
        <v>4</v>
      </c>
      <c r="M6" s="8">
        <f t="shared" si="1"/>
        <v>72.11</v>
      </c>
      <c r="Q6" s="26"/>
      <c r="R6" s="26"/>
      <c r="S6" s="26"/>
      <c r="T6" s="26"/>
      <c r="U6" s="26"/>
      <c r="V6" s="26"/>
      <c r="W6" s="26"/>
    </row>
    <row r="7" spans="1:23" ht="25.5" thickBot="1">
      <c r="A7" s="9">
        <v>6</v>
      </c>
      <c r="B7" s="3">
        <v>193891</v>
      </c>
      <c r="C7" s="4" t="s">
        <v>164</v>
      </c>
      <c r="D7" s="4" t="s">
        <v>0</v>
      </c>
      <c r="E7" s="4" t="s">
        <v>75</v>
      </c>
      <c r="F7" s="4" t="s">
        <v>71</v>
      </c>
      <c r="G7" s="4" t="s">
        <v>91</v>
      </c>
      <c r="H7" s="4" t="s">
        <v>65</v>
      </c>
      <c r="I7" s="8">
        <v>49.58</v>
      </c>
      <c r="J7" s="8">
        <v>64.51</v>
      </c>
      <c r="K7" s="8">
        <f t="shared" si="0"/>
        <v>114.09</v>
      </c>
      <c r="L7" s="8">
        <v>12</v>
      </c>
      <c r="M7" s="8">
        <f t="shared" si="1"/>
        <v>126.09</v>
      </c>
      <c r="Q7" s="26"/>
      <c r="R7" s="26"/>
      <c r="S7" s="26"/>
      <c r="T7" s="26"/>
      <c r="U7" s="26"/>
      <c r="V7" s="26"/>
      <c r="W7" s="26"/>
    </row>
    <row r="8" spans="1:23" ht="25.5" thickBot="1">
      <c r="A8" s="9">
        <v>7</v>
      </c>
      <c r="B8" s="3">
        <v>176519</v>
      </c>
      <c r="C8" s="4" t="s">
        <v>172</v>
      </c>
      <c r="D8" s="4" t="s">
        <v>112</v>
      </c>
      <c r="E8" s="4" t="s">
        <v>97</v>
      </c>
      <c r="F8" s="4" t="s">
        <v>71</v>
      </c>
      <c r="G8" s="4" t="s">
        <v>91</v>
      </c>
      <c r="H8" s="4" t="s">
        <v>65</v>
      </c>
      <c r="I8" s="8">
        <v>51.87</v>
      </c>
      <c r="J8" s="8">
        <v>86.23</v>
      </c>
      <c r="K8" s="8">
        <f t="shared" si="0"/>
        <v>138.1</v>
      </c>
      <c r="L8" s="8">
        <v>12</v>
      </c>
      <c r="M8" s="8">
        <f t="shared" si="1"/>
        <v>150.1</v>
      </c>
      <c r="Q8" s="26"/>
      <c r="R8" s="26"/>
      <c r="S8" s="26"/>
      <c r="T8" s="26"/>
      <c r="U8" s="26"/>
      <c r="V8" s="26"/>
      <c r="W8" s="26"/>
    </row>
    <row r="9" spans="17:23" ht="15">
      <c r="Q9" s="26"/>
      <c r="R9" s="26"/>
      <c r="S9" s="26"/>
      <c r="T9" s="26"/>
      <c r="U9" s="26"/>
      <c r="V9" s="26"/>
      <c r="W9" s="26"/>
    </row>
    <row r="35" ht="15">
      <c r="O35">
        <f>SUM(O15:O34)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ySplit="1" topLeftCell="BM2" activePane="bottomLeft" state="frozen"/>
      <selection pane="topLeft" activeCell="B1" sqref="B1"/>
      <selection pane="bottomLeft" activeCell="A2" sqref="A2"/>
    </sheetView>
  </sheetViews>
  <sheetFormatPr defaultColWidth="9.140625" defaultRowHeight="15"/>
  <sheetData>
    <row r="1" spans="1:17" ht="49.5" thickBot="1">
      <c r="A1" s="1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6" t="s">
        <v>59</v>
      </c>
      <c r="I1" s="15" t="s">
        <v>187</v>
      </c>
      <c r="J1" s="27" t="s">
        <v>188</v>
      </c>
      <c r="K1" s="7" t="s">
        <v>176</v>
      </c>
      <c r="L1" s="7" t="s">
        <v>177</v>
      </c>
      <c r="M1" s="7" t="s">
        <v>178</v>
      </c>
      <c r="O1" s="24"/>
      <c r="P1" s="23"/>
      <c r="Q1" s="23"/>
    </row>
    <row r="2" spans="1:17" ht="24">
      <c r="A2" s="10">
        <v>1</v>
      </c>
      <c r="B2" s="10">
        <v>224044</v>
      </c>
      <c r="C2" s="10" t="s">
        <v>202</v>
      </c>
      <c r="D2" s="10" t="s">
        <v>123</v>
      </c>
      <c r="E2" s="10" t="s">
        <v>205</v>
      </c>
      <c r="F2" s="10" t="s">
        <v>67</v>
      </c>
      <c r="G2" s="10" t="s">
        <v>204</v>
      </c>
      <c r="H2" s="10" t="s">
        <v>65</v>
      </c>
      <c r="I2" s="10">
        <v>16.87</v>
      </c>
      <c r="J2" s="10">
        <v>9.47</v>
      </c>
      <c r="K2" s="10">
        <f aca="true" t="shared" si="0" ref="K2:K22">I2+J2</f>
        <v>26.340000000000003</v>
      </c>
      <c r="L2" s="10">
        <v>0</v>
      </c>
      <c r="M2" s="10">
        <f aca="true" t="shared" si="1" ref="M2:M22">K2+L2</f>
        <v>26.340000000000003</v>
      </c>
      <c r="O2" s="25"/>
      <c r="P2" s="22"/>
      <c r="Q2" s="22"/>
    </row>
    <row r="3" spans="1:17" ht="24">
      <c r="A3" s="10">
        <v>2</v>
      </c>
      <c r="B3" s="10">
        <v>224049</v>
      </c>
      <c r="C3" s="10" t="s">
        <v>124</v>
      </c>
      <c r="D3" s="10" t="s">
        <v>123</v>
      </c>
      <c r="E3" s="10" t="s">
        <v>66</v>
      </c>
      <c r="F3" s="10" t="s">
        <v>67</v>
      </c>
      <c r="G3" s="10" t="s">
        <v>116</v>
      </c>
      <c r="H3" s="10" t="s">
        <v>65</v>
      </c>
      <c r="I3" s="10">
        <v>20.41</v>
      </c>
      <c r="J3" s="10">
        <v>20.05</v>
      </c>
      <c r="K3" s="10">
        <f t="shared" si="0"/>
        <v>40.46</v>
      </c>
      <c r="L3" s="10">
        <v>18</v>
      </c>
      <c r="M3" s="10">
        <f t="shared" si="1"/>
        <v>58.46</v>
      </c>
      <c r="O3" s="25"/>
      <c r="P3" s="22"/>
      <c r="Q3" s="22"/>
    </row>
    <row r="4" spans="1:17" ht="24">
      <c r="A4" s="10">
        <v>3</v>
      </c>
      <c r="B4" s="10">
        <v>213590</v>
      </c>
      <c r="C4" s="10" t="s">
        <v>125</v>
      </c>
      <c r="D4" s="10" t="s">
        <v>126</v>
      </c>
      <c r="E4" s="10" t="s">
        <v>105</v>
      </c>
      <c r="F4" s="10" t="s">
        <v>67</v>
      </c>
      <c r="G4" s="10" t="s">
        <v>110</v>
      </c>
      <c r="H4" s="10" t="s">
        <v>65</v>
      </c>
      <c r="I4" s="10">
        <v>24.58</v>
      </c>
      <c r="J4" s="10">
        <v>37.19</v>
      </c>
      <c r="K4" s="10">
        <f t="shared" si="0"/>
        <v>61.769999999999996</v>
      </c>
      <c r="L4" s="10">
        <v>12</v>
      </c>
      <c r="M4" s="10">
        <f t="shared" si="1"/>
        <v>73.77</v>
      </c>
      <c r="O4" s="25"/>
      <c r="P4" s="22"/>
      <c r="Q4" s="22"/>
    </row>
    <row r="5" spans="1:17" ht="24">
      <c r="A5" s="10">
        <v>4</v>
      </c>
      <c r="B5" s="10">
        <v>213605</v>
      </c>
      <c r="C5" s="10" t="s">
        <v>133</v>
      </c>
      <c r="D5" s="10" t="s">
        <v>131</v>
      </c>
      <c r="E5" s="10" t="s">
        <v>72</v>
      </c>
      <c r="F5" s="10" t="s">
        <v>67</v>
      </c>
      <c r="G5" s="10" t="s">
        <v>102</v>
      </c>
      <c r="H5" s="10" t="s">
        <v>65</v>
      </c>
      <c r="I5" s="10">
        <v>22.91</v>
      </c>
      <c r="J5" s="10">
        <v>27.13</v>
      </c>
      <c r="K5" s="10">
        <f t="shared" si="0"/>
        <v>50.04</v>
      </c>
      <c r="L5" s="10">
        <v>0</v>
      </c>
      <c r="M5" s="10">
        <f t="shared" si="1"/>
        <v>50.04</v>
      </c>
      <c r="O5" s="25"/>
      <c r="P5" s="22"/>
      <c r="Q5" s="22"/>
    </row>
    <row r="6" spans="1:17" ht="24">
      <c r="A6" s="10">
        <v>5</v>
      </c>
      <c r="B6" s="10">
        <v>210437</v>
      </c>
      <c r="C6" s="10" t="s">
        <v>20</v>
      </c>
      <c r="D6" s="10" t="s">
        <v>85</v>
      </c>
      <c r="E6" s="10" t="s">
        <v>95</v>
      </c>
      <c r="F6" s="10" t="s">
        <v>67</v>
      </c>
      <c r="G6" s="10" t="s">
        <v>91</v>
      </c>
      <c r="H6" s="10" t="s">
        <v>65</v>
      </c>
      <c r="I6" s="10">
        <v>23.54</v>
      </c>
      <c r="J6" s="10">
        <v>32.87</v>
      </c>
      <c r="K6" s="10">
        <f t="shared" si="0"/>
        <v>56.41</v>
      </c>
      <c r="L6" s="10">
        <v>4</v>
      </c>
      <c r="M6" s="10">
        <f t="shared" si="1"/>
        <v>60.41</v>
      </c>
      <c r="O6" s="25"/>
      <c r="P6" s="22"/>
      <c r="Q6" s="22"/>
    </row>
    <row r="7" spans="1:17" ht="24">
      <c r="A7" s="10">
        <v>6</v>
      </c>
      <c r="B7" s="10">
        <v>210449</v>
      </c>
      <c r="C7" s="10" t="s">
        <v>24</v>
      </c>
      <c r="D7" s="10" t="s">
        <v>94</v>
      </c>
      <c r="E7" s="10" t="s">
        <v>70</v>
      </c>
      <c r="F7" s="10" t="s">
        <v>67</v>
      </c>
      <c r="G7" s="10" t="s">
        <v>102</v>
      </c>
      <c r="H7" s="10" t="s">
        <v>65</v>
      </c>
      <c r="I7" s="10">
        <v>23.54</v>
      </c>
      <c r="J7" s="10">
        <v>37.48</v>
      </c>
      <c r="K7" s="10">
        <f t="shared" si="0"/>
        <v>61.019999999999996</v>
      </c>
      <c r="L7" s="10">
        <v>8</v>
      </c>
      <c r="M7" s="10">
        <f t="shared" si="1"/>
        <v>69.02</v>
      </c>
      <c r="O7" s="25"/>
      <c r="P7" s="22"/>
      <c r="Q7" s="22"/>
    </row>
    <row r="8" spans="1:17" ht="24">
      <c r="A8" s="10">
        <v>7</v>
      </c>
      <c r="B8" s="10">
        <v>213711</v>
      </c>
      <c r="C8" s="10" t="s">
        <v>154</v>
      </c>
      <c r="D8" s="10" t="s">
        <v>92</v>
      </c>
      <c r="E8" s="10" t="s">
        <v>118</v>
      </c>
      <c r="F8" s="10" t="s">
        <v>67</v>
      </c>
      <c r="G8" s="10" t="s">
        <v>91</v>
      </c>
      <c r="H8" s="10" t="s">
        <v>65</v>
      </c>
      <c r="I8" s="10">
        <v>26.87</v>
      </c>
      <c r="J8" s="10">
        <v>29.21</v>
      </c>
      <c r="K8" s="10">
        <f t="shared" si="0"/>
        <v>56.08</v>
      </c>
      <c r="L8" s="10">
        <v>4</v>
      </c>
      <c r="M8" s="10">
        <f t="shared" si="1"/>
        <v>60.08</v>
      </c>
      <c r="O8" s="25"/>
      <c r="P8" s="22"/>
      <c r="Q8" s="22"/>
    </row>
    <row r="9" spans="1:17" ht="24">
      <c r="A9" s="10">
        <v>8</v>
      </c>
      <c r="B9" s="10">
        <v>210505</v>
      </c>
      <c r="C9" s="10" t="s">
        <v>155</v>
      </c>
      <c r="D9" s="10" t="s">
        <v>14</v>
      </c>
      <c r="E9" s="10" t="s">
        <v>72</v>
      </c>
      <c r="F9" s="10" t="s">
        <v>67</v>
      </c>
      <c r="G9" s="10" t="s">
        <v>110</v>
      </c>
      <c r="H9" s="10" t="s">
        <v>65</v>
      </c>
      <c r="I9" s="10">
        <v>26.04</v>
      </c>
      <c r="J9" s="10">
        <v>29.2</v>
      </c>
      <c r="K9" s="10">
        <f t="shared" si="0"/>
        <v>55.239999999999995</v>
      </c>
      <c r="L9" s="10">
        <v>12</v>
      </c>
      <c r="M9" s="10">
        <f t="shared" si="1"/>
        <v>67.24</v>
      </c>
      <c r="O9" s="25"/>
      <c r="P9" s="22"/>
      <c r="Q9" s="22"/>
    </row>
    <row r="10" spans="1:17" ht="24">
      <c r="A10" s="10">
        <v>9</v>
      </c>
      <c r="B10" s="10">
        <v>216414</v>
      </c>
      <c r="C10" s="10" t="s">
        <v>42</v>
      </c>
      <c r="D10" s="10" t="s">
        <v>114</v>
      </c>
      <c r="E10" s="10" t="s">
        <v>80</v>
      </c>
      <c r="F10" s="10" t="s">
        <v>67</v>
      </c>
      <c r="G10" s="10" t="s">
        <v>91</v>
      </c>
      <c r="H10" s="10" t="s">
        <v>65</v>
      </c>
      <c r="I10" s="10">
        <v>20.2</v>
      </c>
      <c r="J10" s="10">
        <v>8.49</v>
      </c>
      <c r="K10" s="10">
        <f t="shared" si="0"/>
        <v>28.689999999999998</v>
      </c>
      <c r="L10" s="10">
        <v>4</v>
      </c>
      <c r="M10" s="10">
        <f t="shared" si="1"/>
        <v>32.69</v>
      </c>
      <c r="O10" s="25"/>
      <c r="P10" s="22"/>
      <c r="Q10" s="22"/>
    </row>
    <row r="11" spans="1:17" ht="24">
      <c r="A11" s="10">
        <v>10</v>
      </c>
      <c r="B11" s="10">
        <v>203323</v>
      </c>
      <c r="C11" s="10" t="s">
        <v>46</v>
      </c>
      <c r="D11" s="10" t="s">
        <v>19</v>
      </c>
      <c r="E11" s="10" t="s">
        <v>69</v>
      </c>
      <c r="F11" s="10" t="s">
        <v>67</v>
      </c>
      <c r="G11" s="10" t="s">
        <v>91</v>
      </c>
      <c r="H11" s="10" t="s">
        <v>65</v>
      </c>
      <c r="I11" s="10">
        <v>25.62</v>
      </c>
      <c r="J11" s="10">
        <v>19.08</v>
      </c>
      <c r="K11" s="10">
        <f t="shared" si="0"/>
        <v>44.7</v>
      </c>
      <c r="L11" s="10">
        <v>8</v>
      </c>
      <c r="M11" s="10">
        <f t="shared" si="1"/>
        <v>52.7</v>
      </c>
      <c r="O11" s="25"/>
      <c r="P11" s="22"/>
      <c r="Q11" s="22"/>
    </row>
    <row r="12" spans="1:17" ht="24">
      <c r="A12" s="10">
        <v>11</v>
      </c>
      <c r="B12" s="10">
        <v>210573</v>
      </c>
      <c r="C12" s="10" t="s">
        <v>181</v>
      </c>
      <c r="D12" s="10" t="s">
        <v>129</v>
      </c>
      <c r="E12" s="10" t="s">
        <v>66</v>
      </c>
      <c r="F12" s="10" t="s">
        <v>67</v>
      </c>
      <c r="G12" s="10" t="s">
        <v>98</v>
      </c>
      <c r="H12" s="10" t="s">
        <v>65</v>
      </c>
      <c r="I12" s="10">
        <v>22.5</v>
      </c>
      <c r="J12" s="10">
        <v>53.66</v>
      </c>
      <c r="K12" s="10">
        <f t="shared" si="0"/>
        <v>76.16</v>
      </c>
      <c r="L12" s="10">
        <v>0</v>
      </c>
      <c r="M12" s="10">
        <f t="shared" si="1"/>
        <v>76.16</v>
      </c>
      <c r="O12" s="25"/>
      <c r="P12" s="22"/>
      <c r="Q12" s="22"/>
    </row>
    <row r="13" spans="1:17" ht="24">
      <c r="A13" s="10">
        <v>12</v>
      </c>
      <c r="B13" s="10">
        <v>213867</v>
      </c>
      <c r="C13" s="10" t="s">
        <v>137</v>
      </c>
      <c r="D13" s="10" t="s">
        <v>3</v>
      </c>
      <c r="E13" s="10" t="s">
        <v>25</v>
      </c>
      <c r="F13" s="10" t="s">
        <v>67</v>
      </c>
      <c r="G13" s="10" t="s">
        <v>91</v>
      </c>
      <c r="H13" s="10" t="s">
        <v>65</v>
      </c>
      <c r="I13" s="10">
        <v>28.12</v>
      </c>
      <c r="J13" s="10">
        <v>21.8</v>
      </c>
      <c r="K13" s="10">
        <f t="shared" si="0"/>
        <v>49.92</v>
      </c>
      <c r="L13" s="10">
        <v>0</v>
      </c>
      <c r="M13" s="10">
        <f t="shared" si="1"/>
        <v>49.92</v>
      </c>
      <c r="O13" s="25"/>
      <c r="P13" s="22"/>
      <c r="Q13" s="22"/>
    </row>
    <row r="14" spans="1:17" ht="24">
      <c r="A14" s="10">
        <v>13</v>
      </c>
      <c r="B14" s="10">
        <v>203399</v>
      </c>
      <c r="C14" s="10" t="s">
        <v>138</v>
      </c>
      <c r="D14" s="10" t="s">
        <v>122</v>
      </c>
      <c r="E14" s="10" t="s">
        <v>132</v>
      </c>
      <c r="F14" s="10" t="s">
        <v>67</v>
      </c>
      <c r="G14" s="10" t="s">
        <v>91</v>
      </c>
      <c r="H14" s="10" t="s">
        <v>65</v>
      </c>
      <c r="I14" s="10">
        <v>30.41</v>
      </c>
      <c r="J14" s="10">
        <v>13.83</v>
      </c>
      <c r="K14" s="10">
        <f t="shared" si="0"/>
        <v>44.24</v>
      </c>
      <c r="L14" s="10">
        <v>18</v>
      </c>
      <c r="M14" s="10">
        <f t="shared" si="1"/>
        <v>62.24</v>
      </c>
      <c r="O14" s="25"/>
      <c r="P14" s="22"/>
      <c r="Q14" s="22"/>
    </row>
    <row r="15" spans="1:17" ht="24">
      <c r="A15" s="10">
        <v>14</v>
      </c>
      <c r="B15" s="10">
        <v>203405</v>
      </c>
      <c r="C15" s="10" t="s">
        <v>141</v>
      </c>
      <c r="D15" s="10" t="s">
        <v>18</v>
      </c>
      <c r="E15" s="10" t="s">
        <v>72</v>
      </c>
      <c r="F15" s="10" t="s">
        <v>67</v>
      </c>
      <c r="G15" s="10" t="s">
        <v>91</v>
      </c>
      <c r="H15" s="10" t="s">
        <v>65</v>
      </c>
      <c r="I15" s="10">
        <v>26.25</v>
      </c>
      <c r="J15" s="10">
        <v>31.26</v>
      </c>
      <c r="K15" s="10">
        <f t="shared" si="0"/>
        <v>57.510000000000005</v>
      </c>
      <c r="L15" s="10">
        <v>8</v>
      </c>
      <c r="M15" s="10">
        <f t="shared" si="1"/>
        <v>65.51</v>
      </c>
      <c r="O15" s="25"/>
      <c r="P15" s="22"/>
      <c r="Q15" s="22"/>
    </row>
    <row r="16" spans="1:17" ht="24">
      <c r="A16" s="10">
        <v>15</v>
      </c>
      <c r="B16" s="10">
        <v>210606</v>
      </c>
      <c r="C16" s="10" t="s">
        <v>142</v>
      </c>
      <c r="D16" s="10" t="s">
        <v>143</v>
      </c>
      <c r="E16" s="10" t="s">
        <v>118</v>
      </c>
      <c r="F16" s="10" t="s">
        <v>67</v>
      </c>
      <c r="G16" s="10" t="s">
        <v>96</v>
      </c>
      <c r="H16" s="10" t="s">
        <v>65</v>
      </c>
      <c r="I16" s="10">
        <v>22.5</v>
      </c>
      <c r="J16" s="10">
        <v>33.73</v>
      </c>
      <c r="K16" s="10">
        <f t="shared" si="0"/>
        <v>56.23</v>
      </c>
      <c r="L16" s="10">
        <v>8</v>
      </c>
      <c r="M16" s="10">
        <f t="shared" si="1"/>
        <v>64.22999999999999</v>
      </c>
      <c r="O16" s="25"/>
      <c r="P16" s="22"/>
      <c r="Q16" s="22"/>
    </row>
    <row r="17" spans="1:17" ht="24">
      <c r="A17" s="10">
        <v>16</v>
      </c>
      <c r="B17" s="10">
        <v>203408</v>
      </c>
      <c r="C17" s="10" t="s">
        <v>144</v>
      </c>
      <c r="D17" s="10" t="s">
        <v>128</v>
      </c>
      <c r="E17" s="10" t="s">
        <v>72</v>
      </c>
      <c r="F17" s="10" t="s">
        <v>67</v>
      </c>
      <c r="G17" s="10" t="s">
        <v>91</v>
      </c>
      <c r="H17" s="10" t="s">
        <v>65</v>
      </c>
      <c r="I17" s="10">
        <v>25</v>
      </c>
      <c r="J17" s="10">
        <v>39.76</v>
      </c>
      <c r="K17" s="10">
        <f t="shared" si="0"/>
        <v>64.75999999999999</v>
      </c>
      <c r="L17" s="10">
        <v>0</v>
      </c>
      <c r="M17" s="10">
        <f t="shared" si="1"/>
        <v>64.75999999999999</v>
      </c>
      <c r="O17" s="25"/>
      <c r="P17" s="22"/>
      <c r="Q17" s="22"/>
    </row>
    <row r="18" spans="1:17" ht="24">
      <c r="A18" s="10">
        <v>17</v>
      </c>
      <c r="B18" s="10">
        <v>194074</v>
      </c>
      <c r="C18" s="10" t="s">
        <v>203</v>
      </c>
      <c r="D18" s="10" t="s">
        <v>123</v>
      </c>
      <c r="E18" s="10" t="s">
        <v>70</v>
      </c>
      <c r="F18" s="10" t="s">
        <v>67</v>
      </c>
      <c r="G18" s="10" t="s">
        <v>88</v>
      </c>
      <c r="H18" s="10" t="s">
        <v>65</v>
      </c>
      <c r="I18" s="10">
        <v>33.33</v>
      </c>
      <c r="J18" s="10">
        <v>42.61</v>
      </c>
      <c r="K18" s="10">
        <f t="shared" si="0"/>
        <v>75.94</v>
      </c>
      <c r="L18" s="10">
        <v>12</v>
      </c>
      <c r="M18" s="10">
        <f t="shared" si="1"/>
        <v>87.94</v>
      </c>
      <c r="O18" s="25"/>
      <c r="P18" s="22"/>
      <c r="Q18" s="22"/>
    </row>
    <row r="19" spans="1:17" ht="24">
      <c r="A19" s="10">
        <v>18</v>
      </c>
      <c r="B19" s="10">
        <v>171195</v>
      </c>
      <c r="C19" s="10" t="s">
        <v>162</v>
      </c>
      <c r="D19" s="10" t="s">
        <v>94</v>
      </c>
      <c r="E19" s="10" t="s">
        <v>82</v>
      </c>
      <c r="F19" s="10" t="s">
        <v>67</v>
      </c>
      <c r="G19" s="10" t="s">
        <v>91</v>
      </c>
      <c r="H19" s="10" t="s">
        <v>65</v>
      </c>
      <c r="I19" s="10">
        <v>47.5</v>
      </c>
      <c r="J19" s="10">
        <v>57.35</v>
      </c>
      <c r="K19" s="10">
        <f t="shared" si="0"/>
        <v>104.85</v>
      </c>
      <c r="L19" s="10">
        <v>4</v>
      </c>
      <c r="M19" s="10">
        <f t="shared" si="1"/>
        <v>108.85</v>
      </c>
      <c r="O19" s="25"/>
      <c r="P19" s="22"/>
      <c r="Q19" s="22"/>
    </row>
    <row r="20" spans="1:17" ht="24">
      <c r="A20" s="10">
        <v>19</v>
      </c>
      <c r="B20" s="10">
        <v>203474</v>
      </c>
      <c r="C20" s="10" t="s">
        <v>166</v>
      </c>
      <c r="D20" s="10" t="s">
        <v>28</v>
      </c>
      <c r="E20" s="10" t="s">
        <v>95</v>
      </c>
      <c r="F20" s="10" t="s">
        <v>67</v>
      </c>
      <c r="G20" s="10" t="s">
        <v>91</v>
      </c>
      <c r="H20" s="10" t="s">
        <v>65</v>
      </c>
      <c r="I20" s="10">
        <v>27.7</v>
      </c>
      <c r="J20" s="10">
        <v>31.3</v>
      </c>
      <c r="K20" s="10">
        <f t="shared" si="0"/>
        <v>59</v>
      </c>
      <c r="L20" s="10">
        <v>8</v>
      </c>
      <c r="M20" s="10">
        <f t="shared" si="1"/>
        <v>67</v>
      </c>
      <c r="O20" s="25"/>
      <c r="P20" s="22"/>
      <c r="Q20" s="22"/>
    </row>
    <row r="21" spans="1:13" ht="24">
      <c r="A21" s="10">
        <v>20</v>
      </c>
      <c r="B21" s="10">
        <v>203501</v>
      </c>
      <c r="C21" s="10" t="s">
        <v>173</v>
      </c>
      <c r="D21" s="10" t="s">
        <v>94</v>
      </c>
      <c r="E21" s="10" t="s">
        <v>70</v>
      </c>
      <c r="F21" s="10" t="s">
        <v>67</v>
      </c>
      <c r="G21" s="10" t="s">
        <v>91</v>
      </c>
      <c r="H21" s="10" t="s">
        <v>65</v>
      </c>
      <c r="I21" s="10">
        <v>35</v>
      </c>
      <c r="J21" s="10">
        <v>22.97</v>
      </c>
      <c r="K21" s="10">
        <f t="shared" si="0"/>
        <v>57.97</v>
      </c>
      <c r="L21" s="10">
        <v>8</v>
      </c>
      <c r="M21" s="10">
        <f t="shared" si="1"/>
        <v>65.97</v>
      </c>
    </row>
    <row r="22" spans="1:13" ht="24">
      <c r="A22" s="10">
        <v>21</v>
      </c>
      <c r="B22" s="10">
        <v>214011</v>
      </c>
      <c r="C22" s="10" t="s">
        <v>174</v>
      </c>
      <c r="D22" s="10" t="s">
        <v>1</v>
      </c>
      <c r="E22" s="10" t="s">
        <v>82</v>
      </c>
      <c r="F22" s="10" t="s">
        <v>67</v>
      </c>
      <c r="G22" s="10" t="s">
        <v>79</v>
      </c>
      <c r="H22" s="10" t="s">
        <v>65</v>
      </c>
      <c r="I22" s="10">
        <v>24.16</v>
      </c>
      <c r="J22" s="10">
        <v>37.43</v>
      </c>
      <c r="K22" s="10">
        <f t="shared" si="0"/>
        <v>61.59</v>
      </c>
      <c r="L22" s="10">
        <v>0</v>
      </c>
      <c r="M22" s="10">
        <f t="shared" si="1"/>
        <v>61.59</v>
      </c>
    </row>
    <row r="45" spans="3:7" ht="15">
      <c r="C45">
        <f>SUM(C25:C44)</f>
        <v>0</v>
      </c>
      <c r="G45">
        <f>C45+G25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J1" sqref="J1"/>
    </sheetView>
  </sheetViews>
  <sheetFormatPr defaultColWidth="9.140625" defaultRowHeight="15"/>
  <sheetData>
    <row r="1" spans="1:16" ht="49.5" thickBot="1">
      <c r="A1" s="1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6" t="s">
        <v>59</v>
      </c>
      <c r="I1" s="15" t="s">
        <v>187</v>
      </c>
      <c r="J1" s="27" t="s">
        <v>188</v>
      </c>
      <c r="K1" s="7" t="s">
        <v>176</v>
      </c>
      <c r="L1" s="7" t="s">
        <v>177</v>
      </c>
      <c r="M1" s="7" t="s">
        <v>178</v>
      </c>
      <c r="O1" s="26"/>
      <c r="P1" s="26"/>
    </row>
    <row r="2" spans="1:16" ht="25.5" thickBot="1">
      <c r="A2" s="9">
        <v>1</v>
      </c>
      <c r="B2" s="3">
        <v>227663</v>
      </c>
      <c r="C2" s="4" t="s">
        <v>60</v>
      </c>
      <c r="D2" s="4" t="s">
        <v>61</v>
      </c>
      <c r="E2" s="4" t="s">
        <v>62</v>
      </c>
      <c r="F2" s="4" t="s">
        <v>63</v>
      </c>
      <c r="G2" s="4" t="s">
        <v>64</v>
      </c>
      <c r="H2" s="4" t="s">
        <v>65</v>
      </c>
      <c r="I2" s="20">
        <v>12.5</v>
      </c>
      <c r="J2" s="20">
        <v>5.23</v>
      </c>
      <c r="K2" s="8">
        <f>I2+J2</f>
        <v>17.73</v>
      </c>
      <c r="L2" s="8">
        <v>12</v>
      </c>
      <c r="M2" s="8">
        <f>K2+L2</f>
        <v>29.73</v>
      </c>
      <c r="O2" s="26"/>
      <c r="P2" s="26"/>
    </row>
    <row r="3" spans="1:16" ht="25.5" thickBot="1">
      <c r="A3" s="9">
        <v>2</v>
      </c>
      <c r="B3" s="3">
        <v>220710</v>
      </c>
      <c r="C3" s="4" t="s">
        <v>41</v>
      </c>
      <c r="D3" s="4" t="s">
        <v>6</v>
      </c>
      <c r="E3" s="4" t="s">
        <v>130</v>
      </c>
      <c r="F3" s="4" t="s">
        <v>63</v>
      </c>
      <c r="G3" s="4" t="s">
        <v>91</v>
      </c>
      <c r="H3" s="4" t="s">
        <v>65</v>
      </c>
      <c r="I3" s="20">
        <v>17.5</v>
      </c>
      <c r="J3" s="20">
        <v>6.82</v>
      </c>
      <c r="K3" s="8">
        <f aca="true" t="shared" si="0" ref="K3:K9">I3+J3</f>
        <v>24.32</v>
      </c>
      <c r="L3" s="8">
        <v>8</v>
      </c>
      <c r="M3" s="8">
        <f aca="true" t="shared" si="1" ref="M3:M9">K3+L3</f>
        <v>32.32</v>
      </c>
      <c r="O3" s="26"/>
      <c r="P3" s="26"/>
    </row>
    <row r="4" spans="1:16" ht="25.5" thickBot="1">
      <c r="A4" s="9">
        <v>3</v>
      </c>
      <c r="B4" s="3">
        <v>224427</v>
      </c>
      <c r="C4" s="4" t="s">
        <v>44</v>
      </c>
      <c r="D4" s="4" t="s">
        <v>149</v>
      </c>
      <c r="E4" s="4" t="s">
        <v>32</v>
      </c>
      <c r="F4" s="4" t="s">
        <v>63</v>
      </c>
      <c r="G4" s="4" t="s">
        <v>91</v>
      </c>
      <c r="H4" s="4" t="s">
        <v>65</v>
      </c>
      <c r="I4" s="20">
        <v>18.54</v>
      </c>
      <c r="J4" s="20">
        <v>10.51</v>
      </c>
      <c r="K4" s="8">
        <f t="shared" si="0"/>
        <v>29.049999999999997</v>
      </c>
      <c r="L4" s="8">
        <v>8</v>
      </c>
      <c r="M4" s="8">
        <f t="shared" si="1"/>
        <v>37.05</v>
      </c>
      <c r="O4" s="26"/>
      <c r="P4" s="26"/>
    </row>
    <row r="5" spans="1:16" ht="25.5" thickBot="1">
      <c r="A5" s="9">
        <v>4</v>
      </c>
      <c r="B5" s="3">
        <v>220733</v>
      </c>
      <c r="C5" s="4" t="s">
        <v>49</v>
      </c>
      <c r="D5" s="4" t="s">
        <v>121</v>
      </c>
      <c r="E5" s="4" t="s">
        <v>76</v>
      </c>
      <c r="F5" s="4" t="s">
        <v>63</v>
      </c>
      <c r="G5" s="4" t="s">
        <v>91</v>
      </c>
      <c r="H5" s="4" t="s">
        <v>65</v>
      </c>
      <c r="I5" s="20">
        <v>18.12</v>
      </c>
      <c r="J5" s="20">
        <v>22</v>
      </c>
      <c r="K5" s="8">
        <f t="shared" si="0"/>
        <v>40.120000000000005</v>
      </c>
      <c r="L5" s="8">
        <v>0</v>
      </c>
      <c r="M5" s="8">
        <f t="shared" si="1"/>
        <v>40.120000000000005</v>
      </c>
      <c r="O5" s="26"/>
      <c r="P5" s="26"/>
    </row>
    <row r="6" spans="1:16" ht="25.5" thickBot="1">
      <c r="A6" s="9">
        <v>5</v>
      </c>
      <c r="B6" s="3">
        <v>224472</v>
      </c>
      <c r="C6" s="4" t="s">
        <v>179</v>
      </c>
      <c r="D6" s="4" t="s">
        <v>18</v>
      </c>
      <c r="E6" s="4" t="s">
        <v>127</v>
      </c>
      <c r="F6" s="4" t="s">
        <v>63</v>
      </c>
      <c r="G6" s="4" t="s">
        <v>84</v>
      </c>
      <c r="H6" s="4" t="s">
        <v>65</v>
      </c>
      <c r="I6" s="20">
        <v>16.66</v>
      </c>
      <c r="J6" s="20">
        <v>10.55</v>
      </c>
      <c r="K6" s="8">
        <f t="shared" si="0"/>
        <v>27.21</v>
      </c>
      <c r="L6" s="8">
        <v>12</v>
      </c>
      <c r="M6" s="8">
        <f t="shared" si="1"/>
        <v>39.21</v>
      </c>
      <c r="O6" s="26"/>
      <c r="P6" s="26"/>
    </row>
    <row r="7" spans="1:16" ht="25.5" thickBot="1">
      <c r="A7" s="9">
        <v>6</v>
      </c>
      <c r="B7" s="3">
        <v>702750</v>
      </c>
      <c r="C7" s="4" t="s">
        <v>167</v>
      </c>
      <c r="D7" s="4" t="s">
        <v>99</v>
      </c>
      <c r="E7" s="4" t="s">
        <v>15</v>
      </c>
      <c r="F7" s="4" t="s">
        <v>63</v>
      </c>
      <c r="G7" s="4" t="s">
        <v>7</v>
      </c>
      <c r="H7" s="4" t="s">
        <v>65</v>
      </c>
      <c r="I7" s="20">
        <v>23.95</v>
      </c>
      <c r="J7" s="20">
        <v>18.94</v>
      </c>
      <c r="K7" s="8">
        <f t="shared" si="0"/>
        <v>42.89</v>
      </c>
      <c r="L7" s="8">
        <v>12</v>
      </c>
      <c r="M7" s="8">
        <f t="shared" si="1"/>
        <v>54.89</v>
      </c>
      <c r="O7" s="26"/>
      <c r="P7" s="26"/>
    </row>
    <row r="8" spans="1:16" ht="25.5" thickBot="1">
      <c r="A8" s="9">
        <v>7</v>
      </c>
      <c r="B8" s="3">
        <v>224589</v>
      </c>
      <c r="C8" s="4" t="s">
        <v>171</v>
      </c>
      <c r="D8" s="4" t="s">
        <v>101</v>
      </c>
      <c r="E8" s="4" t="s">
        <v>157</v>
      </c>
      <c r="F8" s="4" t="s">
        <v>63</v>
      </c>
      <c r="G8" s="4" t="s">
        <v>110</v>
      </c>
      <c r="H8" s="4" t="s">
        <v>65</v>
      </c>
      <c r="I8" s="20">
        <v>16.25</v>
      </c>
      <c r="J8" s="20">
        <v>11.65</v>
      </c>
      <c r="K8" s="8">
        <f t="shared" si="0"/>
        <v>27.9</v>
      </c>
      <c r="L8" s="8">
        <v>4</v>
      </c>
      <c r="M8" s="8">
        <f t="shared" si="1"/>
        <v>31.9</v>
      </c>
      <c r="O8" s="26"/>
      <c r="P8" s="26"/>
    </row>
    <row r="9" spans="1:16" ht="25.5" thickBot="1">
      <c r="A9" s="9">
        <v>8</v>
      </c>
      <c r="B9" s="3">
        <v>224606</v>
      </c>
      <c r="C9" s="4" t="s">
        <v>175</v>
      </c>
      <c r="D9" s="4" t="s">
        <v>85</v>
      </c>
      <c r="E9" s="4" t="s">
        <v>76</v>
      </c>
      <c r="F9" s="4" t="s">
        <v>63</v>
      </c>
      <c r="G9" s="4" t="s">
        <v>91</v>
      </c>
      <c r="H9" s="4" t="s">
        <v>65</v>
      </c>
      <c r="I9" s="20">
        <v>22.08</v>
      </c>
      <c r="J9" s="20">
        <v>8.71</v>
      </c>
      <c r="K9" s="8">
        <f t="shared" si="0"/>
        <v>30.79</v>
      </c>
      <c r="L9" s="8">
        <v>12</v>
      </c>
      <c r="M9" s="8">
        <f t="shared" si="1"/>
        <v>42.79</v>
      </c>
      <c r="O9" s="26"/>
      <c r="P9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8515625" style="5" customWidth="1"/>
    <col min="3" max="3" width="13.00390625" style="0" customWidth="1"/>
    <col min="4" max="4" width="12.28125" style="0" customWidth="1"/>
    <col min="5" max="5" width="12.140625" style="0" customWidth="1"/>
    <col min="9" max="10" width="8.8515625" style="29" customWidth="1"/>
  </cols>
  <sheetData>
    <row r="1" spans="1:17" ht="48.75">
      <c r="A1" s="27" t="s">
        <v>52</v>
      </c>
      <c r="B1" s="27" t="s">
        <v>53</v>
      </c>
      <c r="C1" s="27" t="s">
        <v>54</v>
      </c>
      <c r="D1" s="27" t="s">
        <v>55</v>
      </c>
      <c r="E1" s="27" t="s">
        <v>56</v>
      </c>
      <c r="F1" s="27" t="s">
        <v>57</v>
      </c>
      <c r="G1" s="27" t="s">
        <v>58</v>
      </c>
      <c r="H1" s="27" t="s">
        <v>59</v>
      </c>
      <c r="I1" s="27" t="s">
        <v>186</v>
      </c>
      <c r="J1" s="27" t="s">
        <v>188</v>
      </c>
      <c r="K1" s="27" t="s">
        <v>176</v>
      </c>
      <c r="L1" s="27" t="s">
        <v>177</v>
      </c>
      <c r="M1" s="27" t="s">
        <v>178</v>
      </c>
      <c r="P1" s="26"/>
      <c r="Q1" s="26"/>
    </row>
    <row r="2" spans="1:17" ht="24.75">
      <c r="A2" s="28">
        <v>1</v>
      </c>
      <c r="B2" s="28">
        <v>195852</v>
      </c>
      <c r="C2" s="28" t="s">
        <v>120</v>
      </c>
      <c r="D2" s="28" t="s">
        <v>104</v>
      </c>
      <c r="E2" s="28" t="s">
        <v>117</v>
      </c>
      <c r="F2" s="28" t="s">
        <v>73</v>
      </c>
      <c r="G2" s="28" t="s">
        <v>74</v>
      </c>
      <c r="H2" s="28" t="s">
        <v>65</v>
      </c>
      <c r="I2" s="28">
        <v>31.66</v>
      </c>
      <c r="J2" s="28">
        <v>32.14</v>
      </c>
      <c r="K2" s="28">
        <f aca="true" t="shared" si="0" ref="K2:K28">I2+J2</f>
        <v>63.8</v>
      </c>
      <c r="L2" s="28">
        <v>12</v>
      </c>
      <c r="M2" s="28">
        <f aca="true" t="shared" si="1" ref="M2:M28">K2+L2</f>
        <v>75.8</v>
      </c>
      <c r="P2" s="26"/>
      <c r="Q2" s="26"/>
    </row>
    <row r="3" spans="1:17" ht="24.75">
      <c r="A3" s="28">
        <v>2</v>
      </c>
      <c r="B3" s="28">
        <v>214469</v>
      </c>
      <c r="C3" s="28" t="s">
        <v>11</v>
      </c>
      <c r="D3" s="28" t="s">
        <v>70</v>
      </c>
      <c r="E3" s="28" t="s">
        <v>12</v>
      </c>
      <c r="F3" s="28" t="s">
        <v>73</v>
      </c>
      <c r="G3" s="28" t="s">
        <v>111</v>
      </c>
      <c r="H3" s="28" t="s">
        <v>65</v>
      </c>
      <c r="I3" s="28">
        <v>30.62</v>
      </c>
      <c r="J3" s="28">
        <v>57.51</v>
      </c>
      <c r="K3" s="28">
        <f t="shared" si="0"/>
        <v>88.13</v>
      </c>
      <c r="L3" s="28">
        <v>12</v>
      </c>
      <c r="M3" s="28">
        <f t="shared" si="1"/>
        <v>100.13</v>
      </c>
      <c r="P3" s="26"/>
      <c r="Q3" s="26"/>
    </row>
    <row r="4" spans="1:17" ht="24.75">
      <c r="A4" s="28">
        <v>3</v>
      </c>
      <c r="B4" s="28">
        <v>190528</v>
      </c>
      <c r="C4" s="28" t="s">
        <v>16</v>
      </c>
      <c r="D4" s="28" t="s">
        <v>17</v>
      </c>
      <c r="E4" s="28" t="s">
        <v>129</v>
      </c>
      <c r="F4" s="28" t="s">
        <v>73</v>
      </c>
      <c r="G4" s="28" t="s">
        <v>109</v>
      </c>
      <c r="H4" s="28" t="s">
        <v>65</v>
      </c>
      <c r="I4" s="28">
        <v>32.5</v>
      </c>
      <c r="J4" s="28">
        <v>32.95</v>
      </c>
      <c r="K4" s="28">
        <f t="shared" si="0"/>
        <v>65.45</v>
      </c>
      <c r="L4" s="28">
        <v>18</v>
      </c>
      <c r="M4" s="28">
        <f t="shared" si="1"/>
        <v>83.45</v>
      </c>
      <c r="P4" s="26"/>
      <c r="Q4" s="26"/>
    </row>
    <row r="5" spans="1:17" ht="24.75">
      <c r="A5" s="28">
        <v>4</v>
      </c>
      <c r="B5" s="28">
        <v>186202</v>
      </c>
      <c r="C5" s="28" t="s">
        <v>23</v>
      </c>
      <c r="D5" s="28" t="s">
        <v>81</v>
      </c>
      <c r="E5" s="28" t="s">
        <v>87</v>
      </c>
      <c r="F5" s="28" t="s">
        <v>73</v>
      </c>
      <c r="G5" s="28" t="s">
        <v>91</v>
      </c>
      <c r="H5" s="28" t="s">
        <v>65</v>
      </c>
      <c r="I5" s="28">
        <v>36.45</v>
      </c>
      <c r="J5" s="28">
        <v>70.9</v>
      </c>
      <c r="K5" s="28">
        <f t="shared" si="0"/>
        <v>107.35000000000001</v>
      </c>
      <c r="L5" s="28">
        <v>18</v>
      </c>
      <c r="M5" s="28">
        <f t="shared" si="1"/>
        <v>125.35000000000001</v>
      </c>
      <c r="P5" s="26"/>
      <c r="Q5" s="26"/>
    </row>
    <row r="6" spans="1:17" ht="24.75">
      <c r="A6" s="28">
        <v>5</v>
      </c>
      <c r="B6" s="28">
        <v>199040</v>
      </c>
      <c r="C6" s="28" t="s">
        <v>26</v>
      </c>
      <c r="D6" s="28" t="s">
        <v>69</v>
      </c>
      <c r="E6" s="28" t="s">
        <v>118</v>
      </c>
      <c r="F6" s="28" t="s">
        <v>73</v>
      </c>
      <c r="G6" s="28" t="s">
        <v>110</v>
      </c>
      <c r="H6" s="28" t="s">
        <v>65</v>
      </c>
      <c r="I6" s="28">
        <v>40.83</v>
      </c>
      <c r="J6" s="28">
        <v>76.6</v>
      </c>
      <c r="K6" s="28">
        <f t="shared" si="0"/>
        <v>117.42999999999999</v>
      </c>
      <c r="L6" s="28">
        <v>12</v>
      </c>
      <c r="M6" s="28">
        <f t="shared" si="1"/>
        <v>129.43</v>
      </c>
      <c r="P6" s="26"/>
      <c r="Q6" s="26"/>
    </row>
    <row r="7" spans="1:17" ht="24.75">
      <c r="A7" s="28">
        <v>6</v>
      </c>
      <c r="B7" s="28">
        <v>199054</v>
      </c>
      <c r="C7" s="28" t="s">
        <v>30</v>
      </c>
      <c r="D7" s="28" t="s">
        <v>75</v>
      </c>
      <c r="E7" s="28" t="s">
        <v>69</v>
      </c>
      <c r="F7" s="28" t="s">
        <v>73</v>
      </c>
      <c r="G7" s="28" t="s">
        <v>91</v>
      </c>
      <c r="H7" s="28" t="s">
        <v>65</v>
      </c>
      <c r="I7" s="28">
        <v>43.12</v>
      </c>
      <c r="J7" s="28">
        <v>65.74</v>
      </c>
      <c r="K7" s="28">
        <f t="shared" si="0"/>
        <v>108.85999999999999</v>
      </c>
      <c r="L7" s="28">
        <v>12</v>
      </c>
      <c r="M7" s="28">
        <f t="shared" si="1"/>
        <v>120.85999999999999</v>
      </c>
      <c r="P7" s="26"/>
      <c r="Q7" s="26"/>
    </row>
    <row r="8" spans="1:17" ht="24.75">
      <c r="A8" s="28">
        <v>7</v>
      </c>
      <c r="B8" s="28">
        <v>181614</v>
      </c>
      <c r="C8" s="28" t="s">
        <v>35</v>
      </c>
      <c r="D8" s="28" t="s">
        <v>94</v>
      </c>
      <c r="E8" s="28" t="s">
        <v>132</v>
      </c>
      <c r="F8" s="28" t="s">
        <v>73</v>
      </c>
      <c r="G8" s="28" t="s">
        <v>91</v>
      </c>
      <c r="H8" s="28" t="s">
        <v>65</v>
      </c>
      <c r="I8" s="28">
        <v>48.33</v>
      </c>
      <c r="J8" s="28">
        <v>48.72</v>
      </c>
      <c r="K8" s="28">
        <f t="shared" si="0"/>
        <v>97.05</v>
      </c>
      <c r="L8" s="28">
        <v>12</v>
      </c>
      <c r="M8" s="28">
        <f t="shared" si="1"/>
        <v>109.05</v>
      </c>
      <c r="P8" s="26"/>
      <c r="Q8" s="26"/>
    </row>
    <row r="9" spans="1:17" ht="24.75">
      <c r="A9" s="28">
        <v>8</v>
      </c>
      <c r="B9" s="28">
        <v>184796</v>
      </c>
      <c r="C9" s="28" t="s">
        <v>36</v>
      </c>
      <c r="D9" s="28" t="s">
        <v>113</v>
      </c>
      <c r="E9" s="28" t="s">
        <v>95</v>
      </c>
      <c r="F9" s="28" t="s">
        <v>73</v>
      </c>
      <c r="G9" s="28" t="s">
        <v>91</v>
      </c>
      <c r="H9" s="28" t="s">
        <v>65</v>
      </c>
      <c r="I9" s="28">
        <v>39.79</v>
      </c>
      <c r="J9" s="28">
        <v>54.23</v>
      </c>
      <c r="K9" s="28">
        <f t="shared" si="0"/>
        <v>94.02</v>
      </c>
      <c r="L9" s="28">
        <v>8</v>
      </c>
      <c r="M9" s="28">
        <f t="shared" si="1"/>
        <v>102.02</v>
      </c>
      <c r="P9" s="26"/>
      <c r="Q9" s="26"/>
    </row>
    <row r="10" spans="1:17" ht="24.75">
      <c r="A10" s="28">
        <v>9</v>
      </c>
      <c r="B10" s="28">
        <v>184799</v>
      </c>
      <c r="C10" s="28" t="s">
        <v>150</v>
      </c>
      <c r="D10" s="28" t="s">
        <v>151</v>
      </c>
      <c r="E10" s="28" t="s">
        <v>13</v>
      </c>
      <c r="F10" s="28" t="s">
        <v>73</v>
      </c>
      <c r="G10" s="28" t="s">
        <v>88</v>
      </c>
      <c r="H10" s="28" t="s">
        <v>65</v>
      </c>
      <c r="I10" s="28">
        <v>38.54</v>
      </c>
      <c r="J10" s="28">
        <v>55.41</v>
      </c>
      <c r="K10" s="28">
        <f t="shared" si="0"/>
        <v>93.94999999999999</v>
      </c>
      <c r="L10" s="28">
        <v>12</v>
      </c>
      <c r="M10" s="28">
        <f t="shared" si="1"/>
        <v>105.94999999999999</v>
      </c>
      <c r="P10" s="26"/>
      <c r="Q10" s="26"/>
    </row>
    <row r="11" spans="1:17" ht="24.75">
      <c r="A11" s="28">
        <v>10</v>
      </c>
      <c r="B11" s="28">
        <v>194308</v>
      </c>
      <c r="C11" s="28" t="s">
        <v>152</v>
      </c>
      <c r="D11" s="28" t="s">
        <v>75</v>
      </c>
      <c r="E11" s="28" t="s">
        <v>70</v>
      </c>
      <c r="F11" s="28" t="s">
        <v>73</v>
      </c>
      <c r="G11" s="28" t="s">
        <v>74</v>
      </c>
      <c r="H11" s="28" t="s">
        <v>65</v>
      </c>
      <c r="I11" s="28">
        <v>44.16</v>
      </c>
      <c r="J11" s="28">
        <v>41.2</v>
      </c>
      <c r="K11" s="28">
        <f t="shared" si="0"/>
        <v>85.36</v>
      </c>
      <c r="L11" s="28">
        <v>12</v>
      </c>
      <c r="M11" s="28">
        <f t="shared" si="1"/>
        <v>97.36</v>
      </c>
      <c r="O11" s="24"/>
      <c r="P11" s="24"/>
      <c r="Q11" s="24"/>
    </row>
    <row r="12" spans="1:17" ht="24.75">
      <c r="A12" s="28">
        <v>11</v>
      </c>
      <c r="B12" s="28">
        <v>182303</v>
      </c>
      <c r="C12" s="28" t="s">
        <v>153</v>
      </c>
      <c r="D12" s="28" t="s">
        <v>132</v>
      </c>
      <c r="E12" s="28" t="s">
        <v>70</v>
      </c>
      <c r="F12" s="28" t="s">
        <v>73</v>
      </c>
      <c r="G12" s="28" t="s">
        <v>91</v>
      </c>
      <c r="H12" s="28" t="s">
        <v>65</v>
      </c>
      <c r="I12" s="28">
        <v>55.83</v>
      </c>
      <c r="J12" s="28">
        <v>51.58</v>
      </c>
      <c r="K12" s="28">
        <f t="shared" si="0"/>
        <v>107.41</v>
      </c>
      <c r="L12" s="28">
        <v>12</v>
      </c>
      <c r="M12" s="28">
        <f t="shared" si="1"/>
        <v>119.41</v>
      </c>
      <c r="O12" s="24"/>
      <c r="P12" s="24"/>
      <c r="Q12" s="24"/>
    </row>
    <row r="13" spans="1:17" ht="24.75">
      <c r="A13" s="28">
        <v>12</v>
      </c>
      <c r="B13" s="28" t="s">
        <v>192</v>
      </c>
      <c r="C13" s="28" t="s">
        <v>193</v>
      </c>
      <c r="D13" s="28" t="s">
        <v>85</v>
      </c>
      <c r="E13" s="28" t="s">
        <v>105</v>
      </c>
      <c r="F13" s="28" t="s">
        <v>73</v>
      </c>
      <c r="G13" s="28" t="s">
        <v>110</v>
      </c>
      <c r="H13" s="28" t="s">
        <v>65</v>
      </c>
      <c r="I13" s="28">
        <v>33.54</v>
      </c>
      <c r="J13" s="28">
        <v>31.66</v>
      </c>
      <c r="K13" s="28">
        <f t="shared" si="0"/>
        <v>65.2</v>
      </c>
      <c r="L13" s="28">
        <v>12</v>
      </c>
      <c r="M13" s="28">
        <f t="shared" si="1"/>
        <v>77.2</v>
      </c>
      <c r="O13" s="24"/>
      <c r="P13" s="24"/>
      <c r="Q13" s="24"/>
    </row>
    <row r="14" spans="1:17" ht="24.75">
      <c r="A14" s="28">
        <v>13</v>
      </c>
      <c r="B14" s="28">
        <v>190552</v>
      </c>
      <c r="C14" s="28" t="s">
        <v>43</v>
      </c>
      <c r="D14" s="28" t="s">
        <v>95</v>
      </c>
      <c r="E14" s="28" t="s">
        <v>70</v>
      </c>
      <c r="F14" s="28" t="s">
        <v>73</v>
      </c>
      <c r="G14" s="28" t="s">
        <v>68</v>
      </c>
      <c r="H14" s="28" t="s">
        <v>65</v>
      </c>
      <c r="I14" s="28">
        <v>31.25</v>
      </c>
      <c r="J14" s="28">
        <v>53.66</v>
      </c>
      <c r="K14" s="28">
        <f t="shared" si="0"/>
        <v>84.91</v>
      </c>
      <c r="L14" s="28">
        <v>0</v>
      </c>
      <c r="M14" s="28">
        <f t="shared" si="1"/>
        <v>84.91</v>
      </c>
      <c r="O14" s="24"/>
      <c r="P14" s="24"/>
      <c r="Q14" s="24"/>
    </row>
    <row r="15" spans="1:17" ht="24.75">
      <c r="A15" s="28">
        <v>14</v>
      </c>
      <c r="B15" s="28">
        <v>199116</v>
      </c>
      <c r="C15" s="28" t="s">
        <v>51</v>
      </c>
      <c r="D15" s="28" t="s">
        <v>94</v>
      </c>
      <c r="E15" s="28" t="s">
        <v>118</v>
      </c>
      <c r="F15" s="28" t="s">
        <v>73</v>
      </c>
      <c r="G15" s="28" t="s">
        <v>110</v>
      </c>
      <c r="H15" s="28" t="s">
        <v>65</v>
      </c>
      <c r="I15" s="28">
        <v>31.04</v>
      </c>
      <c r="J15" s="28">
        <v>55.41</v>
      </c>
      <c r="K15" s="28">
        <f t="shared" si="0"/>
        <v>86.44999999999999</v>
      </c>
      <c r="L15" s="28">
        <v>12</v>
      </c>
      <c r="M15" s="28">
        <f t="shared" si="1"/>
        <v>98.44999999999999</v>
      </c>
      <c r="O15" s="24"/>
      <c r="P15" s="24"/>
      <c r="Q15" s="24"/>
    </row>
    <row r="16" spans="1:17" ht="24.75">
      <c r="A16" s="28">
        <v>15</v>
      </c>
      <c r="B16" s="28">
        <v>204056</v>
      </c>
      <c r="C16" s="28" t="s">
        <v>180</v>
      </c>
      <c r="D16" s="28" t="s">
        <v>21</v>
      </c>
      <c r="E16" s="28" t="s">
        <v>72</v>
      </c>
      <c r="F16" s="28" t="s">
        <v>73</v>
      </c>
      <c r="G16" s="28" t="s">
        <v>68</v>
      </c>
      <c r="H16" s="28" t="s">
        <v>65</v>
      </c>
      <c r="I16" s="28">
        <v>32.08</v>
      </c>
      <c r="J16" s="28">
        <v>28.72</v>
      </c>
      <c r="K16" s="28">
        <f t="shared" si="0"/>
        <v>60.8</v>
      </c>
      <c r="L16" s="28">
        <v>12</v>
      </c>
      <c r="M16" s="28">
        <f t="shared" si="1"/>
        <v>72.8</v>
      </c>
      <c r="O16" s="24"/>
      <c r="P16" s="24"/>
      <c r="Q16" s="24"/>
    </row>
    <row r="17" spans="1:17" ht="24.75">
      <c r="A17" s="28">
        <v>16</v>
      </c>
      <c r="B17" s="28" t="s">
        <v>194</v>
      </c>
      <c r="C17" s="28" t="s">
        <v>195</v>
      </c>
      <c r="D17" s="28" t="s">
        <v>196</v>
      </c>
      <c r="E17" s="28" t="s">
        <v>207</v>
      </c>
      <c r="F17" s="28" t="s">
        <v>73</v>
      </c>
      <c r="G17" s="28" t="s">
        <v>201</v>
      </c>
      <c r="H17" s="28" t="s">
        <v>65</v>
      </c>
      <c r="I17" s="28">
        <v>26.45</v>
      </c>
      <c r="J17" s="28">
        <v>39.17</v>
      </c>
      <c r="K17" s="28">
        <f t="shared" si="0"/>
        <v>65.62</v>
      </c>
      <c r="L17" s="28">
        <v>12</v>
      </c>
      <c r="M17" s="28">
        <f t="shared" si="1"/>
        <v>77.62</v>
      </c>
      <c r="O17" s="24"/>
      <c r="P17" s="24"/>
      <c r="Q17" s="24"/>
    </row>
    <row r="18" spans="1:17" ht="24.75">
      <c r="A18" s="28">
        <v>17</v>
      </c>
      <c r="B18" s="28">
        <v>185450</v>
      </c>
      <c r="C18" s="28" t="s">
        <v>182</v>
      </c>
      <c r="D18" s="28" t="s">
        <v>15</v>
      </c>
      <c r="E18" s="28" t="s">
        <v>183</v>
      </c>
      <c r="F18" s="28" t="s">
        <v>73</v>
      </c>
      <c r="G18" s="28" t="s">
        <v>91</v>
      </c>
      <c r="H18" s="28" t="s">
        <v>65</v>
      </c>
      <c r="I18" s="28">
        <v>50</v>
      </c>
      <c r="J18" s="28">
        <v>64.91</v>
      </c>
      <c r="K18" s="28">
        <f t="shared" si="0"/>
        <v>114.91</v>
      </c>
      <c r="L18" s="28">
        <v>0</v>
      </c>
      <c r="M18" s="28">
        <f t="shared" si="1"/>
        <v>114.91</v>
      </c>
      <c r="P18" s="26"/>
      <c r="Q18" s="26"/>
    </row>
    <row r="19" spans="1:17" ht="24.75">
      <c r="A19" s="28">
        <v>18</v>
      </c>
      <c r="B19" s="28">
        <v>186259</v>
      </c>
      <c r="C19" s="28" t="s">
        <v>185</v>
      </c>
      <c r="D19" s="28" t="s">
        <v>95</v>
      </c>
      <c r="E19" s="28" t="s">
        <v>22</v>
      </c>
      <c r="F19" s="28" t="s">
        <v>73</v>
      </c>
      <c r="G19" s="28" t="s">
        <v>84</v>
      </c>
      <c r="H19" s="28" t="s">
        <v>65</v>
      </c>
      <c r="I19" s="28">
        <v>36.66</v>
      </c>
      <c r="J19" s="28">
        <v>31.46</v>
      </c>
      <c r="K19" s="28">
        <f t="shared" si="0"/>
        <v>68.12</v>
      </c>
      <c r="L19" s="28">
        <v>18</v>
      </c>
      <c r="M19" s="28">
        <f t="shared" si="1"/>
        <v>86.12</v>
      </c>
      <c r="P19" s="26"/>
      <c r="Q19" s="26"/>
    </row>
    <row r="20" spans="1:17" ht="24.75">
      <c r="A20" s="28">
        <v>19</v>
      </c>
      <c r="B20" s="28">
        <v>190565</v>
      </c>
      <c r="C20" s="28" t="s">
        <v>134</v>
      </c>
      <c r="D20" s="28" t="s">
        <v>2</v>
      </c>
      <c r="E20" s="28" t="s">
        <v>76</v>
      </c>
      <c r="F20" s="28" t="s">
        <v>73</v>
      </c>
      <c r="G20" s="28" t="s">
        <v>110</v>
      </c>
      <c r="H20" s="28" t="s">
        <v>65</v>
      </c>
      <c r="I20" s="28">
        <v>33.75</v>
      </c>
      <c r="J20" s="28">
        <v>65.74</v>
      </c>
      <c r="K20" s="28">
        <f t="shared" si="0"/>
        <v>99.49</v>
      </c>
      <c r="L20" s="28">
        <v>18</v>
      </c>
      <c r="M20" s="28">
        <f t="shared" si="1"/>
        <v>117.49</v>
      </c>
      <c r="P20" s="26"/>
      <c r="Q20" s="26"/>
    </row>
    <row r="21" spans="1:17" ht="24.75">
      <c r="A21" s="28">
        <v>20</v>
      </c>
      <c r="B21" s="28">
        <v>185468</v>
      </c>
      <c r="C21" s="28" t="s">
        <v>146</v>
      </c>
      <c r="D21" s="28" t="s">
        <v>29</v>
      </c>
      <c r="E21" s="28" t="s">
        <v>69</v>
      </c>
      <c r="F21" s="28" t="s">
        <v>73</v>
      </c>
      <c r="G21" s="28" t="s">
        <v>91</v>
      </c>
      <c r="H21" s="28" t="s">
        <v>65</v>
      </c>
      <c r="I21" s="28">
        <v>49.79</v>
      </c>
      <c r="J21" s="28">
        <v>40.95</v>
      </c>
      <c r="K21" s="28">
        <f t="shared" si="0"/>
        <v>90.74000000000001</v>
      </c>
      <c r="L21" s="28">
        <v>18</v>
      </c>
      <c r="M21" s="28">
        <f t="shared" si="1"/>
        <v>108.74000000000001</v>
      </c>
      <c r="P21" s="26"/>
      <c r="Q21" s="26"/>
    </row>
    <row r="22" spans="1:17" ht="24.75">
      <c r="A22" s="28">
        <v>21</v>
      </c>
      <c r="B22" s="28">
        <v>184872</v>
      </c>
      <c r="C22" s="28" t="s">
        <v>147</v>
      </c>
      <c r="D22" s="28" t="s">
        <v>148</v>
      </c>
      <c r="E22" s="28" t="s">
        <v>72</v>
      </c>
      <c r="F22" s="28" t="s">
        <v>73</v>
      </c>
      <c r="G22" s="28" t="s">
        <v>91</v>
      </c>
      <c r="H22" s="28" t="s">
        <v>65</v>
      </c>
      <c r="I22" s="28">
        <v>38.54</v>
      </c>
      <c r="J22" s="28">
        <v>48.24</v>
      </c>
      <c r="K22" s="28">
        <f t="shared" si="0"/>
        <v>86.78</v>
      </c>
      <c r="L22" s="28">
        <v>12</v>
      </c>
      <c r="M22" s="28">
        <f t="shared" si="1"/>
        <v>98.78</v>
      </c>
      <c r="P22" s="26"/>
      <c r="Q22" s="26"/>
    </row>
    <row r="23" spans="1:17" ht="24.75">
      <c r="A23" s="28">
        <v>22</v>
      </c>
      <c r="B23" s="28">
        <v>221608</v>
      </c>
      <c r="C23" s="28" t="s">
        <v>158</v>
      </c>
      <c r="D23" s="28" t="s">
        <v>118</v>
      </c>
      <c r="E23" s="28" t="s">
        <v>119</v>
      </c>
      <c r="F23" s="28" t="s">
        <v>73</v>
      </c>
      <c r="G23" s="28" t="s">
        <v>91</v>
      </c>
      <c r="H23" s="28" t="s">
        <v>65</v>
      </c>
      <c r="I23" s="28">
        <v>59.37</v>
      </c>
      <c r="J23" s="28">
        <v>55.21</v>
      </c>
      <c r="K23" s="28">
        <f t="shared" si="0"/>
        <v>114.58</v>
      </c>
      <c r="L23" s="28">
        <v>4</v>
      </c>
      <c r="M23" s="28">
        <f t="shared" si="1"/>
        <v>118.58</v>
      </c>
      <c r="P23" s="26"/>
      <c r="Q23" s="26"/>
    </row>
    <row r="24" spans="1:17" ht="24.75">
      <c r="A24" s="28">
        <v>23</v>
      </c>
      <c r="B24" s="28">
        <v>185479</v>
      </c>
      <c r="C24" s="28" t="s">
        <v>159</v>
      </c>
      <c r="D24" s="28" t="s">
        <v>129</v>
      </c>
      <c r="E24" s="28" t="s">
        <v>13</v>
      </c>
      <c r="F24" s="28" t="s">
        <v>73</v>
      </c>
      <c r="G24" s="28" t="s">
        <v>91</v>
      </c>
      <c r="H24" s="28" t="s">
        <v>65</v>
      </c>
      <c r="I24" s="28">
        <v>50</v>
      </c>
      <c r="J24" s="28">
        <v>61.21</v>
      </c>
      <c r="K24" s="28">
        <f t="shared" si="0"/>
        <v>111.21000000000001</v>
      </c>
      <c r="L24" s="28">
        <v>18</v>
      </c>
      <c r="M24" s="28">
        <f t="shared" si="1"/>
        <v>129.21</v>
      </c>
      <c r="P24" s="26"/>
      <c r="Q24" s="26"/>
    </row>
    <row r="25" spans="1:17" ht="24.75">
      <c r="A25" s="28">
        <v>24</v>
      </c>
      <c r="B25" s="28" t="s">
        <v>197</v>
      </c>
      <c r="C25" s="28" t="s">
        <v>198</v>
      </c>
      <c r="D25" s="28" t="s">
        <v>70</v>
      </c>
      <c r="E25" s="28" t="s">
        <v>208</v>
      </c>
      <c r="F25" s="28" t="s">
        <v>73</v>
      </c>
      <c r="G25" s="28" t="s">
        <v>98</v>
      </c>
      <c r="H25" s="28" t="s">
        <v>65</v>
      </c>
      <c r="I25" s="28">
        <v>25.2</v>
      </c>
      <c r="J25" s="28">
        <v>45.25</v>
      </c>
      <c r="K25" s="28">
        <f t="shared" si="0"/>
        <v>70.45</v>
      </c>
      <c r="L25" s="28">
        <v>12</v>
      </c>
      <c r="M25" s="28">
        <f t="shared" si="1"/>
        <v>82.45</v>
      </c>
      <c r="P25" s="26"/>
      <c r="Q25" s="26"/>
    </row>
    <row r="26" spans="1:17" ht="24.75">
      <c r="A26" s="28">
        <v>25</v>
      </c>
      <c r="B26" s="28" t="s">
        <v>199</v>
      </c>
      <c r="C26" s="28" t="s">
        <v>200</v>
      </c>
      <c r="D26" s="28" t="s">
        <v>70</v>
      </c>
      <c r="E26" s="28" t="s">
        <v>87</v>
      </c>
      <c r="F26" s="28" t="s">
        <v>73</v>
      </c>
      <c r="G26" s="28" t="s">
        <v>116</v>
      </c>
      <c r="H26" s="28" t="s">
        <v>65</v>
      </c>
      <c r="I26" s="28">
        <v>22.29</v>
      </c>
      <c r="J26" s="28">
        <v>38.97</v>
      </c>
      <c r="K26" s="28">
        <f t="shared" si="0"/>
        <v>61.26</v>
      </c>
      <c r="L26" s="28">
        <v>18</v>
      </c>
      <c r="M26" s="28">
        <f t="shared" si="1"/>
        <v>79.25999999999999</v>
      </c>
      <c r="P26" s="26"/>
      <c r="Q26" s="26"/>
    </row>
    <row r="27" spans="1:17" ht="24.75">
      <c r="A27" s="28">
        <v>26</v>
      </c>
      <c r="B27" s="28">
        <v>204187</v>
      </c>
      <c r="C27" s="28" t="s">
        <v>168</v>
      </c>
      <c r="D27" s="28" t="s">
        <v>70</v>
      </c>
      <c r="E27" s="28" t="s">
        <v>21</v>
      </c>
      <c r="F27" s="28" t="s">
        <v>73</v>
      </c>
      <c r="G27" s="28" t="s">
        <v>84</v>
      </c>
      <c r="H27" s="28" t="s">
        <v>65</v>
      </c>
      <c r="I27" s="28">
        <v>37.91</v>
      </c>
      <c r="J27" s="28">
        <v>26.55</v>
      </c>
      <c r="K27" s="28">
        <f t="shared" si="0"/>
        <v>64.46</v>
      </c>
      <c r="L27" s="28">
        <v>18</v>
      </c>
      <c r="M27" s="28">
        <f t="shared" si="1"/>
        <v>82.46</v>
      </c>
      <c r="P27" s="26"/>
      <c r="Q27" s="26"/>
    </row>
    <row r="28" spans="1:17" ht="24.75">
      <c r="A28" s="28">
        <v>27</v>
      </c>
      <c r="B28" s="28">
        <v>225224</v>
      </c>
      <c r="C28" s="28" t="s">
        <v>169</v>
      </c>
      <c r="D28" s="28" t="s">
        <v>123</v>
      </c>
      <c r="E28" s="28" t="s">
        <v>82</v>
      </c>
      <c r="F28" s="28" t="s">
        <v>73</v>
      </c>
      <c r="G28" s="28" t="s">
        <v>110</v>
      </c>
      <c r="H28" s="28" t="s">
        <v>65</v>
      </c>
      <c r="I28" s="28">
        <v>27.91</v>
      </c>
      <c r="J28" s="28">
        <v>39.05</v>
      </c>
      <c r="K28" s="28">
        <f t="shared" si="0"/>
        <v>66.96</v>
      </c>
      <c r="L28" s="28">
        <v>12</v>
      </c>
      <c r="M28" s="28">
        <f t="shared" si="1"/>
        <v>78.96</v>
      </c>
      <c r="P28" s="26"/>
      <c r="Q28" s="26"/>
    </row>
    <row r="29" spans="9:17" ht="15">
      <c r="I29" s="26"/>
      <c r="J29" s="26"/>
      <c r="P29" s="26"/>
      <c r="Q29" s="26"/>
    </row>
    <row r="30" spans="9:17" ht="15">
      <c r="I30" s="26"/>
      <c r="J30" s="26"/>
      <c r="P30" s="26"/>
      <c r="Q30" s="26"/>
    </row>
    <row r="31" spans="9:17" ht="15">
      <c r="I31" s="26"/>
      <c r="J31" s="26"/>
      <c r="P31" s="26"/>
      <c r="Q31" s="26"/>
    </row>
    <row r="32" spans="9:17" ht="15">
      <c r="I32" s="26"/>
      <c r="J32" s="26"/>
      <c r="P32" s="26"/>
      <c r="Q32" s="26"/>
    </row>
    <row r="33" spans="9:17" ht="15">
      <c r="I33" s="26"/>
      <c r="J33" s="26"/>
      <c r="P33" s="26"/>
      <c r="Q33" s="26"/>
    </row>
    <row r="34" spans="9:17" ht="15">
      <c r="I34" s="26"/>
      <c r="J34" s="26"/>
      <c r="P34" s="26"/>
      <c r="Q34" s="26"/>
    </row>
    <row r="35" spans="9:17" ht="15">
      <c r="I35" s="26"/>
      <c r="J35" s="26"/>
      <c r="P35" s="26"/>
      <c r="Q35" s="26"/>
    </row>
    <row r="36" spans="9:17" ht="15">
      <c r="I36" s="26"/>
      <c r="J36" s="26"/>
      <c r="P36" s="26"/>
      <c r="Q36" s="26"/>
    </row>
    <row r="37" spans="9:17" ht="15">
      <c r="I37" s="26"/>
      <c r="J37" s="26"/>
      <c r="P37" s="26"/>
      <c r="Q37" s="26"/>
    </row>
    <row r="38" spans="9:17" ht="15">
      <c r="I38" s="26"/>
      <c r="J38" s="26"/>
      <c r="P38" s="26"/>
      <c r="Q38" s="26"/>
    </row>
    <row r="39" spans="9:17" ht="15">
      <c r="I39" s="26"/>
      <c r="J39" s="26"/>
      <c r="P39" s="26"/>
      <c r="Q39" s="26"/>
    </row>
    <row r="40" spans="9:17" ht="15">
      <c r="I40" s="26"/>
      <c r="J40" s="26"/>
      <c r="P40" s="26"/>
      <c r="Q40" s="26"/>
    </row>
    <row r="41" spans="9:17" ht="15">
      <c r="I41" s="26"/>
      <c r="J41" s="26"/>
      <c r="P41" s="26"/>
      <c r="Q41" s="26"/>
    </row>
    <row r="42" spans="9:17" ht="15">
      <c r="I42" s="26"/>
      <c r="J42" s="26"/>
      <c r="P42" s="26"/>
      <c r="Q42" s="26"/>
    </row>
    <row r="43" spans="9:17" ht="15">
      <c r="I43" s="26"/>
      <c r="J43" s="26"/>
      <c r="P43" s="26"/>
      <c r="Q43" s="26"/>
    </row>
    <row r="44" spans="9:17" ht="15">
      <c r="I44" s="26"/>
      <c r="J44" s="26"/>
      <c r="P44" s="26"/>
      <c r="Q44" s="26"/>
    </row>
    <row r="45" spans="9:17" ht="15">
      <c r="I45" s="26"/>
      <c r="J45" s="26"/>
      <c r="P45" s="26"/>
      <c r="Q45" s="26"/>
    </row>
    <row r="46" spans="9:17" ht="15">
      <c r="I46" s="26"/>
      <c r="J46" s="26"/>
      <c r="P46" s="26"/>
      <c r="Q46" s="26"/>
    </row>
    <row r="47" spans="9:10" ht="15">
      <c r="I47" s="26"/>
      <c r="J47" s="26"/>
    </row>
    <row r="48" spans="9:10" ht="15">
      <c r="I48" s="26"/>
      <c r="J48" s="26"/>
    </row>
    <row r="49" spans="9:10" ht="15">
      <c r="I49" s="26"/>
      <c r="J49" s="26"/>
    </row>
    <row r="50" spans="9:10" ht="15">
      <c r="I50" s="26"/>
      <c r="J50" s="26"/>
    </row>
    <row r="51" spans="9:10" ht="15">
      <c r="I51" s="26"/>
      <c r="J51" s="26"/>
    </row>
    <row r="52" spans="9:10" ht="15">
      <c r="I52" s="26"/>
      <c r="J52" s="26"/>
    </row>
    <row r="53" spans="9:10" ht="15">
      <c r="I53" s="26"/>
      <c r="J53" s="26"/>
    </row>
    <row r="54" spans="9:10" ht="15">
      <c r="I54" s="26"/>
      <c r="J54" s="26"/>
    </row>
    <row r="55" spans="9:10" ht="15">
      <c r="I55" s="26"/>
      <c r="J55" s="26"/>
    </row>
    <row r="56" spans="9:10" ht="15">
      <c r="I56" s="26"/>
      <c r="J56" s="26"/>
    </row>
    <row r="57" spans="9:10" ht="15">
      <c r="I57" s="26"/>
      <c r="J57" s="26"/>
    </row>
    <row r="58" spans="9:10" ht="15">
      <c r="I58" s="26"/>
      <c r="J58" s="26"/>
    </row>
    <row r="59" spans="9:10" ht="15">
      <c r="I59" s="26"/>
      <c r="J59" s="26"/>
    </row>
    <row r="60" spans="9:10" ht="15">
      <c r="I60" s="26"/>
      <c r="J60" s="26"/>
    </row>
    <row r="61" spans="9:10" ht="15">
      <c r="I61" s="26"/>
      <c r="J61" s="26"/>
    </row>
    <row r="62" spans="9:10" ht="15">
      <c r="I62" s="26"/>
      <c r="J62" s="26"/>
    </row>
    <row r="63" spans="9:10" ht="15">
      <c r="I63" s="26"/>
      <c r="J63" s="26"/>
    </row>
    <row r="64" spans="9:10" ht="15">
      <c r="I64" s="26"/>
      <c r="J64" s="26"/>
    </row>
    <row r="65" spans="9:10" ht="15">
      <c r="I65" s="26"/>
      <c r="J65" s="26"/>
    </row>
    <row r="66" spans="9:10" ht="15">
      <c r="I66" s="26"/>
      <c r="J66" s="26"/>
    </row>
    <row r="67" spans="9:10" ht="15">
      <c r="I67" s="26"/>
      <c r="J67" s="26"/>
    </row>
    <row r="68" spans="9:10" ht="15">
      <c r="I68" s="26"/>
      <c r="J68" s="26"/>
    </row>
    <row r="69" spans="9:10" ht="15">
      <c r="I69" s="26"/>
      <c r="J69" s="26"/>
    </row>
    <row r="70" spans="9:10" ht="15">
      <c r="I70" s="26"/>
      <c r="J70" s="26"/>
    </row>
    <row r="71" spans="9:10" ht="15">
      <c r="I71" s="26"/>
      <c r="J71" s="26"/>
    </row>
    <row r="72" spans="9:10" ht="15">
      <c r="I72" s="26"/>
      <c r="J72" s="26"/>
    </row>
    <row r="73" spans="9:10" ht="15">
      <c r="I73" s="26"/>
      <c r="J73" s="26"/>
    </row>
    <row r="74" spans="9:10" ht="15">
      <c r="I74" s="26"/>
      <c r="J74" s="26"/>
    </row>
    <row r="75" spans="9:10" ht="15">
      <c r="I75" s="26"/>
      <c r="J75" s="26"/>
    </row>
    <row r="76" spans="9:10" ht="15">
      <c r="I76" s="26"/>
      <c r="J76" s="26"/>
    </row>
    <row r="77" spans="9:10" ht="15">
      <c r="I77" s="26"/>
      <c r="J77" s="26"/>
    </row>
    <row r="78" spans="9:10" ht="15">
      <c r="I78" s="26"/>
      <c r="J78" s="26"/>
    </row>
    <row r="79" spans="9:10" ht="15">
      <c r="I79" s="26"/>
      <c r="J79" s="26"/>
    </row>
    <row r="80" spans="9:10" ht="15">
      <c r="I80" s="26"/>
      <c r="J80" s="26"/>
    </row>
    <row r="81" spans="9:10" ht="15">
      <c r="I81" s="26"/>
      <c r="J81" s="26"/>
    </row>
    <row r="82" spans="9:10" ht="15">
      <c r="I82" s="26"/>
      <c r="J82" s="26"/>
    </row>
    <row r="83" spans="9:10" ht="15">
      <c r="I83" s="26"/>
      <c r="J83" s="26"/>
    </row>
    <row r="84" spans="9:10" ht="15">
      <c r="I84" s="26"/>
      <c r="J84" s="26"/>
    </row>
    <row r="85" spans="9:10" ht="15">
      <c r="I85" s="26"/>
      <c r="J85" s="26"/>
    </row>
    <row r="86" spans="9:10" ht="15">
      <c r="I86" s="26"/>
      <c r="J86" s="26"/>
    </row>
    <row r="87" spans="9:10" ht="15">
      <c r="I87" s="26"/>
      <c r="J87" s="26"/>
    </row>
    <row r="88" spans="9:10" ht="15">
      <c r="I88" s="26"/>
      <c r="J88" s="26"/>
    </row>
    <row r="89" spans="9:10" ht="15">
      <c r="I89" s="26"/>
      <c r="J89" s="26"/>
    </row>
    <row r="90" spans="9:10" ht="15">
      <c r="I90" s="26"/>
      <c r="J90" s="26"/>
    </row>
    <row r="91" spans="9:10" ht="15">
      <c r="I91" s="26"/>
      <c r="J91" s="26"/>
    </row>
    <row r="92" spans="9:10" ht="15">
      <c r="I92" s="26"/>
      <c r="J92" s="26"/>
    </row>
    <row r="93" spans="9:10" ht="15">
      <c r="I93" s="26"/>
      <c r="J93" s="26"/>
    </row>
    <row r="94" spans="9:10" ht="15">
      <c r="I94" s="26"/>
      <c r="J94" s="26"/>
    </row>
    <row r="95" spans="9:10" ht="15">
      <c r="I95" s="26"/>
      <c r="J95" s="26"/>
    </row>
    <row r="96" spans="9:10" ht="15">
      <c r="I96" s="26"/>
      <c r="J96" s="26"/>
    </row>
    <row r="97" spans="9:10" ht="15">
      <c r="I97" s="26"/>
      <c r="J97" s="26"/>
    </row>
    <row r="98" spans="9:10" ht="15">
      <c r="I98" s="26"/>
      <c r="J98" s="26"/>
    </row>
    <row r="99" spans="9:10" ht="15">
      <c r="I99" s="26"/>
      <c r="J99" s="26"/>
    </row>
    <row r="100" spans="9:10" ht="15">
      <c r="I100" s="26"/>
      <c r="J100" s="26"/>
    </row>
    <row r="101" spans="9:10" ht="15">
      <c r="I101" s="26"/>
      <c r="J101" s="26"/>
    </row>
    <row r="102" spans="9:10" ht="15">
      <c r="I102" s="26"/>
      <c r="J102" s="26"/>
    </row>
    <row r="103" spans="9:10" ht="15">
      <c r="I103" s="26"/>
      <c r="J103" s="26"/>
    </row>
    <row r="104" spans="9:10" ht="15">
      <c r="I104" s="26"/>
      <c r="J104" s="26"/>
    </row>
    <row r="105" spans="9:10" ht="15">
      <c r="I105" s="26"/>
      <c r="J105" s="26"/>
    </row>
    <row r="106" spans="9:10" ht="15">
      <c r="I106" s="26"/>
      <c r="J106" s="26"/>
    </row>
    <row r="107" spans="9:10" ht="15">
      <c r="I107" s="26"/>
      <c r="J107" s="26"/>
    </row>
    <row r="108" spans="9:10" ht="15">
      <c r="I108" s="26"/>
      <c r="J108" s="26"/>
    </row>
    <row r="109" spans="9:10" ht="15">
      <c r="I109" s="26"/>
      <c r="J109" s="26"/>
    </row>
    <row r="110" spans="9:10" ht="15">
      <c r="I110" s="26"/>
      <c r="J110" s="26"/>
    </row>
    <row r="111" spans="9:10" ht="15">
      <c r="I111" s="26"/>
      <c r="J111" s="26"/>
    </row>
    <row r="112" spans="9:10" ht="15">
      <c r="I112" s="26"/>
      <c r="J112" s="26"/>
    </row>
    <row r="113" spans="9:10" ht="15">
      <c r="I113" s="26"/>
      <c r="J113" s="26"/>
    </row>
    <row r="114" spans="9:10" ht="15">
      <c r="I114" s="26"/>
      <c r="J114" s="26"/>
    </row>
    <row r="115" spans="9:10" ht="15">
      <c r="I115" s="26"/>
      <c r="J115" s="26"/>
    </row>
    <row r="116" spans="9:10" ht="15">
      <c r="I116" s="26"/>
      <c r="J116" s="26"/>
    </row>
    <row r="117" spans="9:10" ht="15">
      <c r="I117" s="26"/>
      <c r="J117" s="26"/>
    </row>
    <row r="118" spans="9:10" ht="15">
      <c r="I118" s="26"/>
      <c r="J118" s="26"/>
    </row>
    <row r="119" spans="9:10" ht="15">
      <c r="I119" s="26"/>
      <c r="J119" s="26"/>
    </row>
    <row r="120" spans="9:10" ht="15">
      <c r="I120" s="26"/>
      <c r="J120" s="26"/>
    </row>
    <row r="121" spans="9:10" ht="15">
      <c r="I121" s="26"/>
      <c r="J121" s="26"/>
    </row>
    <row r="122" spans="9:10" ht="15">
      <c r="I122" s="26"/>
      <c r="J122" s="26"/>
    </row>
    <row r="123" spans="9:10" ht="15">
      <c r="I123" s="26"/>
      <c r="J123" s="26"/>
    </row>
    <row r="124" spans="9:10" ht="15">
      <c r="I124" s="26"/>
      <c r="J124" s="26"/>
    </row>
    <row r="125" spans="9:10" ht="15">
      <c r="I125" s="26"/>
      <c r="J125" s="26"/>
    </row>
    <row r="126" spans="9:10" ht="15">
      <c r="I126" s="26"/>
      <c r="J126" s="26"/>
    </row>
    <row r="127" spans="9:10" ht="15">
      <c r="I127" s="26"/>
      <c r="J127" s="26"/>
    </row>
    <row r="128" spans="9:10" ht="15">
      <c r="I128" s="26"/>
      <c r="J128" s="26"/>
    </row>
    <row r="129" spans="9:10" ht="15">
      <c r="I129" s="26"/>
      <c r="J129" s="26"/>
    </row>
    <row r="130" spans="9:10" ht="15">
      <c r="I130" s="26"/>
      <c r="J130" s="26"/>
    </row>
    <row r="131" spans="9:10" ht="15">
      <c r="I131" s="26"/>
      <c r="J131" s="26"/>
    </row>
    <row r="132" spans="9:10" ht="15">
      <c r="I132" s="26"/>
      <c r="J132" s="26"/>
    </row>
    <row r="133" spans="9:10" ht="15">
      <c r="I133" s="26"/>
      <c r="J133" s="26"/>
    </row>
    <row r="134" spans="9:10" ht="15">
      <c r="I134" s="26"/>
      <c r="J134" s="26"/>
    </row>
    <row r="135" spans="9:10" ht="15">
      <c r="I135" s="26"/>
      <c r="J135" s="26"/>
    </row>
    <row r="136" spans="9:10" ht="15">
      <c r="I136" s="26"/>
      <c r="J136" s="26"/>
    </row>
    <row r="137" spans="9:10" ht="15">
      <c r="I137" s="26"/>
      <c r="J137" s="26"/>
    </row>
    <row r="138" spans="9:10" ht="15">
      <c r="I138" s="26"/>
      <c r="J138" s="26"/>
    </row>
    <row r="139" spans="9:10" ht="15">
      <c r="I139" s="26"/>
      <c r="J139" s="26"/>
    </row>
    <row r="140" spans="9:10" ht="15">
      <c r="I140" s="26"/>
      <c r="J140" s="26"/>
    </row>
    <row r="141" spans="9:10" ht="15">
      <c r="I141" s="26"/>
      <c r="J141" s="26"/>
    </row>
    <row r="142" spans="9:10" ht="15">
      <c r="I142" s="26"/>
      <c r="J142" s="26"/>
    </row>
    <row r="143" spans="9:10" ht="15">
      <c r="I143" s="26"/>
      <c r="J143" s="26"/>
    </row>
    <row r="144" spans="9:10" ht="15">
      <c r="I144" s="26"/>
      <c r="J144" s="26"/>
    </row>
    <row r="145" spans="9:10" ht="15">
      <c r="I145" s="26"/>
      <c r="J145" s="26"/>
    </row>
    <row r="146" spans="9:10" ht="15">
      <c r="I146" s="26"/>
      <c r="J146" s="26"/>
    </row>
    <row r="147" spans="9:10" ht="15">
      <c r="I147" s="26"/>
      <c r="J147" s="26"/>
    </row>
    <row r="148" spans="9:10" ht="15">
      <c r="I148" s="26"/>
      <c r="J148" s="26"/>
    </row>
    <row r="149" spans="9:10" ht="15">
      <c r="I149" s="26"/>
      <c r="J149" s="26"/>
    </row>
    <row r="150" spans="9:10" ht="15">
      <c r="I150" s="26"/>
      <c r="J150" s="26"/>
    </row>
    <row r="151" spans="9:10" ht="15">
      <c r="I151" s="26"/>
      <c r="J151" s="26"/>
    </row>
    <row r="152" spans="9:10" ht="15">
      <c r="I152" s="26"/>
      <c r="J152" s="26"/>
    </row>
    <row r="153" spans="9:10" ht="15">
      <c r="I153" s="26"/>
      <c r="J153" s="26"/>
    </row>
    <row r="154" spans="9:10" ht="15">
      <c r="I154" s="26"/>
      <c r="J154" s="26"/>
    </row>
    <row r="155" spans="9:10" ht="15">
      <c r="I155" s="26"/>
      <c r="J155" s="26"/>
    </row>
    <row r="156" spans="9:10" ht="15">
      <c r="I156" s="26"/>
      <c r="J156" s="26"/>
    </row>
    <row r="157" spans="9:10" ht="15">
      <c r="I157" s="26"/>
      <c r="J157" s="26"/>
    </row>
    <row r="158" spans="9:10" ht="15">
      <c r="I158" s="26"/>
      <c r="J158" s="26"/>
    </row>
    <row r="159" spans="9:10" ht="15">
      <c r="I159" s="26"/>
      <c r="J159" s="26"/>
    </row>
    <row r="160" spans="9:10" ht="15">
      <c r="I160" s="26"/>
      <c r="J160" s="26"/>
    </row>
    <row r="161" spans="9:10" ht="15">
      <c r="I161" s="26"/>
      <c r="J161" s="26"/>
    </row>
    <row r="162" spans="9:10" ht="15">
      <c r="I162" s="26"/>
      <c r="J162" s="26"/>
    </row>
    <row r="163" spans="9:10" ht="15">
      <c r="I163" s="26"/>
      <c r="J163" s="26"/>
    </row>
    <row r="164" spans="9:10" ht="15">
      <c r="I164" s="26"/>
      <c r="J164" s="26"/>
    </row>
    <row r="165" spans="9:10" ht="15">
      <c r="I165" s="26"/>
      <c r="J165" s="26"/>
    </row>
    <row r="166" spans="9:10" ht="15">
      <c r="I166" s="26"/>
      <c r="J166" s="26"/>
    </row>
    <row r="167" spans="9:10" ht="15">
      <c r="I167" s="26"/>
      <c r="J167" s="26"/>
    </row>
    <row r="168" spans="9:10" ht="15">
      <c r="I168" s="26"/>
      <c r="J168" s="26"/>
    </row>
    <row r="169" spans="9:10" ht="15">
      <c r="I169" s="26"/>
      <c r="J169" s="26"/>
    </row>
    <row r="170" spans="9:10" ht="15">
      <c r="I170" s="26"/>
      <c r="J170" s="26"/>
    </row>
    <row r="171" spans="9:10" ht="15">
      <c r="I171" s="26"/>
      <c r="J171" s="26"/>
    </row>
    <row r="172" spans="9:10" ht="15">
      <c r="I172" s="26"/>
      <c r="J172" s="26"/>
    </row>
    <row r="173" spans="9:10" ht="15">
      <c r="I173" s="26"/>
      <c r="J173" s="26"/>
    </row>
    <row r="174" spans="9:10" ht="15">
      <c r="I174" s="26"/>
      <c r="J174" s="26"/>
    </row>
    <row r="175" spans="9:10" ht="15">
      <c r="I175" s="26"/>
      <c r="J175" s="26"/>
    </row>
    <row r="176" spans="9:10" ht="15">
      <c r="I176" s="26"/>
      <c r="J176" s="26"/>
    </row>
    <row r="177" spans="9:10" ht="15">
      <c r="I177" s="26"/>
      <c r="J177" s="26"/>
    </row>
    <row r="178" spans="9:10" ht="15">
      <c r="I178" s="26"/>
      <c r="J178" s="26"/>
    </row>
    <row r="179" spans="9:10" ht="15">
      <c r="I179" s="26"/>
      <c r="J179" s="26"/>
    </row>
    <row r="180" spans="9:10" ht="15">
      <c r="I180" s="26"/>
      <c r="J180" s="26"/>
    </row>
    <row r="181" spans="9:10" ht="15">
      <c r="I181" s="26"/>
      <c r="J181" s="26"/>
    </row>
    <row r="182" spans="9:10" ht="15">
      <c r="I182" s="26"/>
      <c r="J182" s="26"/>
    </row>
    <row r="183" spans="9:10" ht="15">
      <c r="I183" s="26"/>
      <c r="J183" s="26"/>
    </row>
    <row r="184" spans="9:10" ht="15">
      <c r="I184" s="26"/>
      <c r="J184" s="26"/>
    </row>
    <row r="185" spans="9:10" ht="15">
      <c r="I185" s="26"/>
      <c r="J185" s="26"/>
    </row>
    <row r="186" spans="9:10" ht="15">
      <c r="I186" s="26"/>
      <c r="J186" s="26"/>
    </row>
    <row r="187" spans="9:10" ht="15">
      <c r="I187" s="26"/>
      <c r="J187" s="26"/>
    </row>
    <row r="188" spans="9:10" ht="15">
      <c r="I188" s="26"/>
      <c r="J188" s="26"/>
    </row>
    <row r="189" spans="9:10" ht="15">
      <c r="I189" s="26"/>
      <c r="J189" s="26"/>
    </row>
    <row r="190" spans="9:10" ht="15">
      <c r="I190" s="26"/>
      <c r="J190" s="26"/>
    </row>
    <row r="191" spans="9:10" ht="15">
      <c r="I191" s="26"/>
      <c r="J191" s="26"/>
    </row>
    <row r="192" spans="9:10" ht="15">
      <c r="I192" s="26"/>
      <c r="J192" s="26"/>
    </row>
    <row r="193" spans="9:10" ht="15">
      <c r="I193" s="26"/>
      <c r="J193" s="26"/>
    </row>
    <row r="194" spans="9:10" ht="15">
      <c r="I194" s="26"/>
      <c r="J194" s="26"/>
    </row>
    <row r="195" spans="9:10" ht="15">
      <c r="I195" s="26"/>
      <c r="J195" s="26"/>
    </row>
    <row r="196" spans="9:10" ht="15">
      <c r="I196" s="26"/>
      <c r="J196" s="26"/>
    </row>
    <row r="197" spans="9:10" ht="15">
      <c r="I197" s="26"/>
      <c r="J197" s="26"/>
    </row>
    <row r="198" spans="9:10" ht="15">
      <c r="I198" s="26"/>
      <c r="J198" s="26"/>
    </row>
    <row r="199" spans="9:10" ht="15">
      <c r="I199" s="26"/>
      <c r="J199" s="26"/>
    </row>
    <row r="200" spans="9:10" ht="15">
      <c r="I200" s="26"/>
      <c r="J200" s="26"/>
    </row>
    <row r="201" spans="9:10" ht="15">
      <c r="I201" s="26"/>
      <c r="J201" s="26"/>
    </row>
    <row r="202" spans="9:10" ht="15">
      <c r="I202" s="26"/>
      <c r="J202" s="26"/>
    </row>
    <row r="203" spans="9:10" ht="15">
      <c r="I203" s="26"/>
      <c r="J203" s="26"/>
    </row>
    <row r="204" spans="9:10" ht="15">
      <c r="I204" s="26"/>
      <c r="J204" s="26"/>
    </row>
    <row r="205" spans="9:10" ht="15">
      <c r="I205" s="26"/>
      <c r="J205" s="26"/>
    </row>
    <row r="206" spans="9:10" ht="15">
      <c r="I206" s="26"/>
      <c r="J206" s="26"/>
    </row>
    <row r="207" spans="9:10" ht="15">
      <c r="I207" s="26"/>
      <c r="J207" s="26"/>
    </row>
    <row r="208" spans="9:10" ht="15">
      <c r="I208" s="26"/>
      <c r="J208" s="26"/>
    </row>
    <row r="209" spans="9:10" ht="15">
      <c r="I209" s="26"/>
      <c r="J209" s="26"/>
    </row>
    <row r="210" spans="9:10" ht="15">
      <c r="I210" s="26"/>
      <c r="J210" s="26"/>
    </row>
    <row r="211" spans="9:10" ht="15">
      <c r="I211" s="26"/>
      <c r="J211" s="26"/>
    </row>
    <row r="212" spans="9:10" ht="15">
      <c r="I212" s="26"/>
      <c r="J212" s="26"/>
    </row>
    <row r="213" spans="9:10" ht="15">
      <c r="I213" s="26"/>
      <c r="J213" s="26"/>
    </row>
    <row r="214" spans="9:10" ht="15">
      <c r="I214" s="26"/>
      <c r="J214" s="26"/>
    </row>
    <row r="215" spans="9:10" ht="15">
      <c r="I215" s="26"/>
      <c r="J215" s="26"/>
    </row>
    <row r="216" spans="9:10" ht="15">
      <c r="I216" s="26"/>
      <c r="J216" s="26"/>
    </row>
    <row r="217" spans="9:10" ht="15">
      <c r="I217" s="26"/>
      <c r="J217" s="26"/>
    </row>
    <row r="218" spans="9:10" ht="15">
      <c r="I218" s="26"/>
      <c r="J218" s="26"/>
    </row>
    <row r="219" spans="9:10" ht="15">
      <c r="I219" s="26"/>
      <c r="J219" s="26"/>
    </row>
    <row r="220" spans="9:10" ht="15">
      <c r="I220" s="26"/>
      <c r="J220" s="26"/>
    </row>
    <row r="221" spans="9:10" ht="15">
      <c r="I221" s="26"/>
      <c r="J221" s="26"/>
    </row>
    <row r="222" spans="9:10" ht="15">
      <c r="I222" s="26"/>
      <c r="J222" s="26"/>
    </row>
    <row r="223" spans="9:10" ht="15">
      <c r="I223" s="26"/>
      <c r="J223" s="26"/>
    </row>
    <row r="224" spans="9:10" ht="15">
      <c r="I224" s="26"/>
      <c r="J224" s="26"/>
    </row>
    <row r="225" spans="9:10" ht="15">
      <c r="I225" s="26"/>
      <c r="J225" s="26"/>
    </row>
    <row r="226" spans="9:10" ht="15">
      <c r="I226" s="26"/>
      <c r="J226" s="26"/>
    </row>
    <row r="227" spans="9:10" ht="15">
      <c r="I227" s="26"/>
      <c r="J227" s="26"/>
    </row>
    <row r="228" spans="9:10" ht="15">
      <c r="I228" s="26"/>
      <c r="J228" s="26"/>
    </row>
    <row r="229" spans="9:10" ht="15">
      <c r="I229" s="26"/>
      <c r="J229" s="26"/>
    </row>
    <row r="230" spans="9:10" ht="15">
      <c r="I230" s="26"/>
      <c r="J230" s="26"/>
    </row>
    <row r="231" spans="9:10" ht="15">
      <c r="I231" s="26"/>
      <c r="J231" s="26"/>
    </row>
    <row r="232" spans="9:10" ht="15">
      <c r="I232" s="26"/>
      <c r="J232" s="26"/>
    </row>
    <row r="233" spans="9:10" ht="15">
      <c r="I233" s="26"/>
      <c r="J233" s="26"/>
    </row>
    <row r="234" spans="9:10" ht="15">
      <c r="I234" s="26"/>
      <c r="J234" s="26"/>
    </row>
    <row r="235" spans="9:10" ht="15">
      <c r="I235" s="26"/>
      <c r="J235" s="26"/>
    </row>
    <row r="236" spans="9:10" ht="15">
      <c r="I236" s="26"/>
      <c r="J236" s="26"/>
    </row>
    <row r="237" spans="9:10" ht="15">
      <c r="I237" s="26"/>
      <c r="J237" s="26"/>
    </row>
    <row r="238" spans="9:10" ht="15">
      <c r="I238" s="26"/>
      <c r="J238" s="26"/>
    </row>
    <row r="239" spans="9:10" ht="15">
      <c r="I239" s="26"/>
      <c r="J239" s="26"/>
    </row>
    <row r="240" spans="9:10" ht="15">
      <c r="I240" s="26"/>
      <c r="J240" s="26"/>
    </row>
    <row r="241" spans="9:10" ht="15">
      <c r="I241" s="26"/>
      <c r="J241" s="26"/>
    </row>
    <row r="242" spans="9:10" ht="15">
      <c r="I242" s="26"/>
      <c r="J242" s="26"/>
    </row>
    <row r="243" spans="9:10" ht="15">
      <c r="I243" s="26"/>
      <c r="J243" s="26"/>
    </row>
    <row r="244" spans="9:10" ht="15">
      <c r="I244" s="26"/>
      <c r="J244" s="26"/>
    </row>
    <row r="245" spans="9:10" ht="15">
      <c r="I245" s="26"/>
      <c r="J245" s="26"/>
    </row>
    <row r="246" spans="9:10" ht="15">
      <c r="I246" s="26"/>
      <c r="J246" s="26"/>
    </row>
    <row r="247" spans="9:10" ht="15">
      <c r="I247" s="26"/>
      <c r="J247" s="26"/>
    </row>
    <row r="248" spans="9:10" ht="15">
      <c r="I248" s="26"/>
      <c r="J248" s="26"/>
    </row>
    <row r="249" spans="9:10" ht="15">
      <c r="I249" s="26"/>
      <c r="J249" s="26"/>
    </row>
    <row r="250" spans="9:10" ht="15">
      <c r="I250" s="26"/>
      <c r="J250" s="26"/>
    </row>
    <row r="251" spans="9:10" ht="15">
      <c r="I251" s="26"/>
      <c r="J251" s="26"/>
    </row>
    <row r="252" spans="9:10" ht="15">
      <c r="I252" s="26"/>
      <c r="J252" s="26"/>
    </row>
    <row r="253" spans="9:10" ht="15">
      <c r="I253" s="26"/>
      <c r="J253" s="26"/>
    </row>
    <row r="254" spans="9:10" ht="15">
      <c r="I254" s="26"/>
      <c r="J254" s="26"/>
    </row>
    <row r="255" spans="9:10" ht="15">
      <c r="I255" s="26"/>
      <c r="J255" s="26"/>
    </row>
    <row r="256" spans="9:10" ht="15">
      <c r="I256" s="26"/>
      <c r="J256" s="26"/>
    </row>
    <row r="257" spans="9:10" ht="15">
      <c r="I257" s="26"/>
      <c r="J257" s="26"/>
    </row>
    <row r="258" spans="9:10" ht="15">
      <c r="I258" s="26"/>
      <c r="J258" s="26"/>
    </row>
    <row r="259" spans="9:10" ht="15">
      <c r="I259" s="26"/>
      <c r="J259" s="26"/>
    </row>
    <row r="260" spans="9:10" ht="15">
      <c r="I260" s="26"/>
      <c r="J260" s="26"/>
    </row>
    <row r="261" spans="9:10" ht="15">
      <c r="I261" s="26"/>
      <c r="J261" s="26"/>
    </row>
    <row r="262" spans="9:10" ht="15">
      <c r="I262" s="26"/>
      <c r="J262" s="26"/>
    </row>
    <row r="263" spans="9:10" ht="15">
      <c r="I263" s="26"/>
      <c r="J263" s="26"/>
    </row>
    <row r="264" spans="9:10" ht="15">
      <c r="I264" s="26"/>
      <c r="J264" s="26"/>
    </row>
    <row r="265" spans="9:10" ht="15">
      <c r="I265" s="26"/>
      <c r="J265" s="26"/>
    </row>
    <row r="266" spans="9:10" ht="15">
      <c r="I266" s="26"/>
      <c r="J266" s="26"/>
    </row>
    <row r="267" spans="9:10" ht="15">
      <c r="I267" s="26"/>
      <c r="J267" s="26"/>
    </row>
    <row r="268" spans="9:10" ht="15">
      <c r="I268" s="26"/>
      <c r="J268" s="26"/>
    </row>
    <row r="269" spans="9:10" ht="15">
      <c r="I269" s="26"/>
      <c r="J269" s="26"/>
    </row>
    <row r="270" spans="9:10" ht="15">
      <c r="I270" s="26"/>
      <c r="J270" s="26"/>
    </row>
    <row r="271" spans="9:10" ht="15">
      <c r="I271" s="26"/>
      <c r="J271" s="26"/>
    </row>
    <row r="272" spans="9:10" ht="15">
      <c r="I272" s="26"/>
      <c r="J272" s="26"/>
    </row>
    <row r="273" spans="9:10" ht="15">
      <c r="I273" s="26"/>
      <c r="J273" s="26"/>
    </row>
    <row r="274" spans="9:10" ht="15">
      <c r="I274" s="26"/>
      <c r="J274" s="26"/>
    </row>
    <row r="275" spans="9:10" ht="15">
      <c r="I275" s="26"/>
      <c r="J275" s="26"/>
    </row>
    <row r="276" spans="9:10" ht="15">
      <c r="I276" s="26"/>
      <c r="J276" s="26"/>
    </row>
    <row r="277" spans="9:10" ht="15">
      <c r="I277" s="26"/>
      <c r="J277" s="26"/>
    </row>
    <row r="278" spans="9:10" ht="15">
      <c r="I278" s="26"/>
      <c r="J278" s="26"/>
    </row>
    <row r="279" spans="9:10" ht="15">
      <c r="I279" s="26"/>
      <c r="J279" s="26"/>
    </row>
    <row r="280" spans="9:10" ht="15">
      <c r="I280" s="26"/>
      <c r="J280" s="26"/>
    </row>
    <row r="281" spans="9:10" ht="15">
      <c r="I281" s="26"/>
      <c r="J281" s="26"/>
    </row>
    <row r="282" spans="9:10" ht="15">
      <c r="I282" s="26"/>
      <c r="J282" s="26"/>
    </row>
    <row r="283" spans="9:10" ht="15">
      <c r="I283" s="26"/>
      <c r="J283" s="26"/>
    </row>
    <row r="284" spans="9:10" ht="15">
      <c r="I284" s="26"/>
      <c r="J284" s="26"/>
    </row>
    <row r="285" spans="9:10" ht="15">
      <c r="I285" s="26"/>
      <c r="J285" s="26"/>
    </row>
    <row r="286" spans="9:10" ht="15">
      <c r="I286" s="26"/>
      <c r="J286" s="26"/>
    </row>
    <row r="287" spans="9:10" ht="15">
      <c r="I287" s="26"/>
      <c r="J287" s="26"/>
    </row>
    <row r="288" spans="9:10" ht="15">
      <c r="I288" s="26"/>
      <c r="J288" s="26"/>
    </row>
    <row r="289" spans="9:10" ht="15">
      <c r="I289" s="26"/>
      <c r="J289" s="26"/>
    </row>
    <row r="290" spans="9:10" ht="15">
      <c r="I290" s="26"/>
      <c r="J290" s="26"/>
    </row>
    <row r="291" spans="9:10" ht="15">
      <c r="I291" s="26"/>
      <c r="J291" s="26"/>
    </row>
    <row r="292" spans="9:10" ht="15">
      <c r="I292" s="26"/>
      <c r="J292" s="26"/>
    </row>
    <row r="293" spans="9:10" ht="15">
      <c r="I293" s="26"/>
      <c r="J293" s="26"/>
    </row>
    <row r="294" spans="9:10" ht="15">
      <c r="I294" s="26"/>
      <c r="J294" s="26"/>
    </row>
    <row r="295" spans="9:10" ht="15">
      <c r="I295" s="26"/>
      <c r="J295" s="26"/>
    </row>
    <row r="296" spans="9:10" ht="15">
      <c r="I296" s="26"/>
      <c r="J296" s="26"/>
    </row>
    <row r="297" spans="9:10" ht="15">
      <c r="I297" s="26"/>
      <c r="J297" s="26"/>
    </row>
    <row r="298" spans="9:10" ht="15">
      <c r="I298" s="26"/>
      <c r="J298" s="26"/>
    </row>
    <row r="299" spans="9:10" ht="15">
      <c r="I299" s="26"/>
      <c r="J299" s="26"/>
    </row>
    <row r="300" spans="9:10" ht="15">
      <c r="I300" s="26"/>
      <c r="J300" s="26"/>
    </row>
    <row r="301" spans="9:10" ht="15">
      <c r="I301" s="26"/>
      <c r="J301" s="26"/>
    </row>
    <row r="302" spans="9:10" ht="15">
      <c r="I302" s="26"/>
      <c r="J302" s="26"/>
    </row>
    <row r="303" spans="9:10" ht="15">
      <c r="I303" s="26"/>
      <c r="J303" s="26"/>
    </row>
    <row r="304" spans="9:10" ht="15">
      <c r="I304" s="26"/>
      <c r="J304" s="26"/>
    </row>
    <row r="305" spans="9:10" ht="15">
      <c r="I305" s="26"/>
      <c r="J305" s="26"/>
    </row>
    <row r="306" spans="9:10" ht="15">
      <c r="I306" s="26"/>
      <c r="J306" s="26"/>
    </row>
    <row r="307" spans="9:10" ht="15">
      <c r="I307" s="26"/>
      <c r="J307" s="26"/>
    </row>
    <row r="308" spans="9:10" ht="15">
      <c r="I308" s="26"/>
      <c r="J308" s="26"/>
    </row>
    <row r="309" spans="9:10" ht="15">
      <c r="I309" s="26"/>
      <c r="J309" s="26"/>
    </row>
    <row r="310" spans="9:10" ht="15">
      <c r="I310" s="26"/>
      <c r="J310" s="26"/>
    </row>
    <row r="311" spans="9:10" ht="15">
      <c r="I311" s="26"/>
      <c r="J311" s="26"/>
    </row>
    <row r="312" spans="9:10" ht="15">
      <c r="I312" s="26"/>
      <c r="J312" s="26"/>
    </row>
    <row r="313" spans="9:10" ht="15">
      <c r="I313" s="26"/>
      <c r="J313" s="26"/>
    </row>
    <row r="314" spans="9:10" ht="15">
      <c r="I314" s="26"/>
      <c r="J314" s="26"/>
    </row>
    <row r="315" spans="9:10" ht="15">
      <c r="I315" s="26"/>
      <c r="J315" s="26"/>
    </row>
    <row r="316" spans="9:10" ht="15">
      <c r="I316" s="26"/>
      <c r="J316" s="26"/>
    </row>
    <row r="317" spans="9:10" ht="15">
      <c r="I317" s="26"/>
      <c r="J317" s="26"/>
    </row>
    <row r="318" spans="9:10" ht="15">
      <c r="I318" s="26"/>
      <c r="J318" s="26"/>
    </row>
    <row r="319" spans="9:10" ht="15">
      <c r="I319" s="26"/>
      <c r="J319" s="26"/>
    </row>
    <row r="320" spans="9:10" ht="15">
      <c r="I320" s="26"/>
      <c r="J320" s="26"/>
    </row>
    <row r="321" spans="9:10" ht="15">
      <c r="I321" s="26"/>
      <c r="J321" s="26"/>
    </row>
    <row r="322" spans="9:10" ht="15">
      <c r="I322" s="26"/>
      <c r="J322" s="26"/>
    </row>
    <row r="323" spans="9:10" ht="15">
      <c r="I323" s="26"/>
      <c r="J323" s="26"/>
    </row>
    <row r="324" spans="9:10" ht="15">
      <c r="I324" s="26"/>
      <c r="J324" s="26"/>
    </row>
    <row r="325" spans="9:10" ht="15">
      <c r="I325" s="26"/>
      <c r="J325" s="26"/>
    </row>
    <row r="326" spans="9:10" ht="15">
      <c r="I326" s="26"/>
      <c r="J326" s="26"/>
    </row>
    <row r="327" spans="9:10" ht="15">
      <c r="I327" s="26"/>
      <c r="J327" s="26"/>
    </row>
    <row r="328" spans="9:10" ht="15">
      <c r="I328" s="26"/>
      <c r="J328" s="26"/>
    </row>
    <row r="329" spans="9:10" ht="15">
      <c r="I329" s="26"/>
      <c r="J329" s="26"/>
    </row>
    <row r="330" spans="9:10" ht="15">
      <c r="I330" s="26"/>
      <c r="J330" s="26"/>
    </row>
    <row r="331" spans="9:10" ht="15">
      <c r="I331" s="26"/>
      <c r="J331" s="26"/>
    </row>
    <row r="332" spans="9:10" ht="15">
      <c r="I332" s="26"/>
      <c r="J332" s="26"/>
    </row>
    <row r="333" spans="9:10" ht="15">
      <c r="I333" s="26"/>
      <c r="J333" s="26"/>
    </row>
    <row r="334" spans="9:10" ht="15">
      <c r="I334" s="26"/>
      <c r="J334" s="26"/>
    </row>
    <row r="335" spans="9:10" ht="15">
      <c r="I335" s="26"/>
      <c r="J335" s="26"/>
    </row>
    <row r="336" spans="9:10" ht="15">
      <c r="I336" s="26"/>
      <c r="J336" s="26"/>
    </row>
    <row r="337" spans="9:10" ht="15">
      <c r="I337" s="26"/>
      <c r="J337" s="26"/>
    </row>
    <row r="338" spans="9:10" ht="15">
      <c r="I338" s="26"/>
      <c r="J338" s="26"/>
    </row>
    <row r="339" spans="9:10" ht="15">
      <c r="I339" s="26"/>
      <c r="J339" s="26"/>
    </row>
    <row r="340" spans="9:10" ht="15">
      <c r="I340" s="26"/>
      <c r="J340" s="26"/>
    </row>
    <row r="341" spans="9:10" ht="15">
      <c r="I341" s="26"/>
      <c r="J341" s="26"/>
    </row>
    <row r="342" spans="9:10" ht="15">
      <c r="I342" s="26"/>
      <c r="J342" s="26"/>
    </row>
    <row r="343" spans="9:10" ht="15">
      <c r="I343" s="26"/>
      <c r="J343" s="26"/>
    </row>
    <row r="344" spans="9:10" ht="15">
      <c r="I344" s="26"/>
      <c r="J344" s="26"/>
    </row>
    <row r="345" spans="9:10" ht="15">
      <c r="I345" s="26"/>
      <c r="J345" s="26"/>
    </row>
    <row r="346" spans="9:10" ht="15">
      <c r="I346" s="26"/>
      <c r="J346" s="26"/>
    </row>
    <row r="347" spans="9:10" ht="15">
      <c r="I347" s="26"/>
      <c r="J347" s="26"/>
    </row>
    <row r="348" spans="9:10" ht="15">
      <c r="I348" s="26"/>
      <c r="J348" s="26"/>
    </row>
    <row r="349" spans="9:10" ht="15">
      <c r="I349" s="26"/>
      <c r="J349" s="26"/>
    </row>
    <row r="350" spans="9:10" ht="15">
      <c r="I350" s="26"/>
      <c r="J350" s="26"/>
    </row>
    <row r="351" spans="9:10" ht="15">
      <c r="I351" s="26"/>
      <c r="J351" s="26"/>
    </row>
    <row r="352" spans="9:10" ht="15">
      <c r="I352" s="26"/>
      <c r="J352" s="26"/>
    </row>
    <row r="353" spans="9:10" ht="15">
      <c r="I353" s="26"/>
      <c r="J353" s="26"/>
    </row>
    <row r="354" spans="9:10" ht="15">
      <c r="I354" s="26"/>
      <c r="J354" s="26"/>
    </row>
    <row r="355" spans="9:10" ht="15">
      <c r="I355" s="26"/>
      <c r="J355" s="26"/>
    </row>
    <row r="356" spans="9:10" ht="15">
      <c r="I356" s="26"/>
      <c r="J356" s="26"/>
    </row>
    <row r="357" spans="9:10" ht="15">
      <c r="I357" s="26"/>
      <c r="J357" s="26"/>
    </row>
    <row r="358" spans="9:10" ht="15">
      <c r="I358" s="26"/>
      <c r="J358" s="26"/>
    </row>
    <row r="359" spans="9:10" ht="15">
      <c r="I359" s="26"/>
      <c r="J359" s="26"/>
    </row>
    <row r="360" spans="9:10" ht="15">
      <c r="I360" s="26"/>
      <c r="J360" s="26"/>
    </row>
    <row r="361" spans="9:10" ht="15">
      <c r="I361" s="26"/>
      <c r="J361" s="26"/>
    </row>
    <row r="362" spans="9:10" ht="15">
      <c r="I362" s="26"/>
      <c r="J362" s="26"/>
    </row>
    <row r="363" spans="9:10" ht="15">
      <c r="I363" s="26"/>
      <c r="J363" s="26"/>
    </row>
    <row r="364" spans="9:10" ht="15">
      <c r="I364" s="26"/>
      <c r="J364" s="26"/>
    </row>
    <row r="365" spans="9:10" ht="15">
      <c r="I365" s="26"/>
      <c r="J365" s="26"/>
    </row>
    <row r="366" spans="9:10" ht="15">
      <c r="I366" s="26"/>
      <c r="J366" s="26"/>
    </row>
    <row r="367" spans="9:10" ht="15">
      <c r="I367" s="26"/>
      <c r="J367" s="26"/>
    </row>
    <row r="368" spans="9:10" ht="15">
      <c r="I368" s="26"/>
      <c r="J368" s="26"/>
    </row>
    <row r="369" spans="9:10" ht="15">
      <c r="I369" s="26"/>
      <c r="J369" s="26"/>
    </row>
    <row r="370" spans="9:10" ht="15">
      <c r="I370" s="26"/>
      <c r="J370" s="26"/>
    </row>
    <row r="371" spans="9:10" ht="15">
      <c r="I371" s="26"/>
      <c r="J371" s="26"/>
    </row>
    <row r="372" spans="9:10" ht="15">
      <c r="I372" s="26"/>
      <c r="J372" s="26"/>
    </row>
    <row r="373" spans="9:10" ht="15">
      <c r="I373" s="26"/>
      <c r="J373" s="26"/>
    </row>
    <row r="374" spans="9:10" ht="15">
      <c r="I374" s="26"/>
      <c r="J374" s="26"/>
    </row>
    <row r="375" spans="9:10" ht="15">
      <c r="I375" s="26"/>
      <c r="J375" s="26"/>
    </row>
    <row r="376" spans="9:10" ht="15">
      <c r="I376" s="26"/>
      <c r="J376" s="26"/>
    </row>
    <row r="377" spans="9:10" ht="15">
      <c r="I377" s="26"/>
      <c r="J377" s="26"/>
    </row>
    <row r="378" spans="9:10" ht="15">
      <c r="I378" s="26"/>
      <c r="J378" s="26"/>
    </row>
    <row r="379" spans="9:10" ht="15">
      <c r="I379" s="26"/>
      <c r="J379" s="26"/>
    </row>
    <row r="380" spans="9:10" ht="15">
      <c r="I380" s="26"/>
      <c r="J380" s="26"/>
    </row>
    <row r="381" spans="9:10" ht="15">
      <c r="I381" s="26"/>
      <c r="J381" s="26"/>
    </row>
    <row r="382" spans="9:10" ht="15">
      <c r="I382" s="26"/>
      <c r="J382" s="26"/>
    </row>
    <row r="383" spans="9:10" ht="15">
      <c r="I383" s="26"/>
      <c r="J383" s="26"/>
    </row>
    <row r="384" spans="9:10" ht="15">
      <c r="I384" s="26"/>
      <c r="J384" s="26"/>
    </row>
    <row r="385" spans="9:10" ht="15">
      <c r="I385" s="26"/>
      <c r="J385" s="26"/>
    </row>
    <row r="386" spans="9:10" ht="15">
      <c r="I386" s="26"/>
      <c r="J386" s="26"/>
    </row>
    <row r="387" spans="9:10" ht="15">
      <c r="I387" s="26"/>
      <c r="J387" s="26"/>
    </row>
    <row r="388" spans="9:10" ht="15">
      <c r="I388" s="26"/>
      <c r="J388" s="26"/>
    </row>
    <row r="389" spans="9:10" ht="15">
      <c r="I389" s="26"/>
      <c r="J389" s="26"/>
    </row>
    <row r="390" spans="9:10" ht="15">
      <c r="I390" s="26"/>
      <c r="J390" s="26"/>
    </row>
    <row r="391" spans="9:10" ht="15">
      <c r="I391" s="26"/>
      <c r="J391" s="26"/>
    </row>
    <row r="392" spans="9:10" ht="15">
      <c r="I392" s="26"/>
      <c r="J392" s="26"/>
    </row>
    <row r="393" spans="9:10" ht="15">
      <c r="I393" s="26"/>
      <c r="J393" s="26"/>
    </row>
    <row r="394" spans="9:10" ht="15">
      <c r="I394" s="26"/>
      <c r="J394" s="26"/>
    </row>
    <row r="395" spans="9:10" ht="15">
      <c r="I395" s="26"/>
      <c r="J395" s="26"/>
    </row>
    <row r="396" spans="9:10" ht="15">
      <c r="I396" s="26"/>
      <c r="J396" s="26"/>
    </row>
    <row r="397" spans="9:10" ht="15">
      <c r="I397" s="26"/>
      <c r="J397" s="26"/>
    </row>
    <row r="398" spans="9:10" ht="15">
      <c r="I398" s="26"/>
      <c r="J398" s="26"/>
    </row>
    <row r="399" spans="9:10" ht="15">
      <c r="I399" s="26"/>
      <c r="J399" s="26"/>
    </row>
    <row r="400" spans="9:10" ht="15">
      <c r="I400" s="26"/>
      <c r="J400" s="26"/>
    </row>
    <row r="401" spans="9:10" ht="15">
      <c r="I401" s="26"/>
      <c r="J401" s="26"/>
    </row>
    <row r="402" spans="9:10" ht="15">
      <c r="I402" s="26"/>
      <c r="J402" s="26"/>
    </row>
    <row r="403" spans="9:10" ht="15">
      <c r="I403" s="26"/>
      <c r="J403" s="26"/>
    </row>
    <row r="404" spans="9:10" ht="15">
      <c r="I404" s="26"/>
      <c r="J404" s="26"/>
    </row>
    <row r="405" spans="9:10" ht="15">
      <c r="I405" s="26"/>
      <c r="J405" s="26"/>
    </row>
    <row r="406" spans="9:10" ht="15">
      <c r="I406" s="26"/>
      <c r="J406" s="26"/>
    </row>
    <row r="407" spans="9:10" ht="15">
      <c r="I407" s="26"/>
      <c r="J407" s="26"/>
    </row>
    <row r="408" spans="9:10" ht="15">
      <c r="I408" s="26"/>
      <c r="J408" s="26"/>
    </row>
    <row r="409" spans="9:10" ht="15">
      <c r="I409" s="26"/>
      <c r="J409" s="26"/>
    </row>
    <row r="410" spans="9:10" ht="15">
      <c r="I410" s="26"/>
      <c r="J410" s="26"/>
    </row>
    <row r="411" spans="9:10" ht="15">
      <c r="I411" s="26"/>
      <c r="J411" s="26"/>
    </row>
    <row r="412" spans="9:10" ht="15">
      <c r="I412" s="26"/>
      <c r="J412" s="26"/>
    </row>
    <row r="413" spans="9:10" ht="15">
      <c r="I413" s="26"/>
      <c r="J413" s="26"/>
    </row>
    <row r="414" spans="9:10" ht="15">
      <c r="I414" s="26"/>
      <c r="J414" s="26"/>
    </row>
    <row r="415" spans="9:10" ht="15">
      <c r="I415" s="26"/>
      <c r="J415" s="26"/>
    </row>
    <row r="416" spans="9:10" ht="15">
      <c r="I416" s="26"/>
      <c r="J416" s="26"/>
    </row>
    <row r="417" spans="9:10" ht="15">
      <c r="I417" s="26"/>
      <c r="J417" s="26"/>
    </row>
    <row r="418" spans="9:10" ht="15">
      <c r="I418" s="26"/>
      <c r="J418" s="26"/>
    </row>
    <row r="419" spans="9:10" ht="15">
      <c r="I419" s="26"/>
      <c r="J419" s="26"/>
    </row>
    <row r="420" spans="9:10" ht="15">
      <c r="I420" s="26"/>
      <c r="J420" s="26"/>
    </row>
    <row r="421" spans="9:10" ht="15">
      <c r="I421" s="26"/>
      <c r="J421" s="26"/>
    </row>
    <row r="422" spans="9:10" ht="15">
      <c r="I422" s="26"/>
      <c r="J422" s="26"/>
    </row>
    <row r="423" spans="9:10" ht="15">
      <c r="I423" s="26"/>
      <c r="J423" s="26"/>
    </row>
    <row r="424" spans="9:10" ht="15">
      <c r="I424" s="26"/>
      <c r="J424" s="26"/>
    </row>
    <row r="425" spans="9:10" ht="15">
      <c r="I425" s="26"/>
      <c r="J425" s="26"/>
    </row>
    <row r="426" spans="9:10" ht="15">
      <c r="I426" s="26"/>
      <c r="J426" s="26"/>
    </row>
    <row r="427" spans="9:10" ht="15">
      <c r="I427" s="26"/>
      <c r="J427" s="26"/>
    </row>
    <row r="428" spans="9:10" ht="15">
      <c r="I428" s="26"/>
      <c r="J428" s="26"/>
    </row>
    <row r="429" spans="9:10" ht="15">
      <c r="I429" s="26"/>
      <c r="J429" s="26"/>
    </row>
    <row r="430" spans="9:10" ht="15">
      <c r="I430" s="26"/>
      <c r="J430" s="26"/>
    </row>
    <row r="431" spans="9:10" ht="15">
      <c r="I431" s="26"/>
      <c r="J431" s="26"/>
    </row>
    <row r="432" spans="9:10" ht="15">
      <c r="I432" s="26"/>
      <c r="J432" s="26"/>
    </row>
    <row r="433" spans="9:10" ht="15">
      <c r="I433" s="26"/>
      <c r="J433" s="26"/>
    </row>
    <row r="434" spans="9:10" ht="15">
      <c r="I434" s="26"/>
      <c r="J434" s="26"/>
    </row>
    <row r="435" spans="9:10" ht="15">
      <c r="I435" s="26"/>
      <c r="J435" s="26"/>
    </row>
    <row r="436" spans="9:10" ht="15">
      <c r="I436" s="26"/>
      <c r="J436" s="26"/>
    </row>
    <row r="437" spans="9:10" ht="15">
      <c r="I437" s="26"/>
      <c r="J437" s="26"/>
    </row>
    <row r="438" spans="9:10" ht="15">
      <c r="I438" s="26"/>
      <c r="J438" s="26"/>
    </row>
    <row r="439" spans="9:10" ht="15">
      <c r="I439" s="26"/>
      <c r="J439" s="26"/>
    </row>
    <row r="440" spans="9:10" ht="15">
      <c r="I440" s="26"/>
      <c r="J440" s="26"/>
    </row>
    <row r="441" spans="9:10" ht="15">
      <c r="I441" s="26"/>
      <c r="J441" s="26"/>
    </row>
    <row r="442" spans="9:10" ht="15">
      <c r="I442" s="26"/>
      <c r="J442" s="26"/>
    </row>
    <row r="443" spans="9:10" ht="15">
      <c r="I443" s="26"/>
      <c r="J443" s="26"/>
    </row>
    <row r="444" spans="9:10" ht="15">
      <c r="I444" s="26"/>
      <c r="J444" s="26"/>
    </row>
    <row r="445" spans="9:10" ht="15">
      <c r="I445" s="26"/>
      <c r="J445" s="26"/>
    </row>
    <row r="446" spans="9:10" ht="15">
      <c r="I446" s="26"/>
      <c r="J446" s="26"/>
    </row>
    <row r="447" spans="9:10" ht="15">
      <c r="I447" s="26"/>
      <c r="J447" s="26"/>
    </row>
    <row r="448" spans="9:10" ht="15">
      <c r="I448" s="26"/>
      <c r="J448" s="26"/>
    </row>
    <row r="449" spans="9:10" ht="15">
      <c r="I449" s="26"/>
      <c r="J449" s="26"/>
    </row>
    <row r="450" spans="9:10" ht="15">
      <c r="I450" s="26"/>
      <c r="J450" s="26"/>
    </row>
    <row r="451" spans="9:10" ht="15">
      <c r="I451" s="26"/>
      <c r="J451" s="26"/>
    </row>
    <row r="452" spans="9:10" ht="15">
      <c r="I452" s="26"/>
      <c r="J452" s="26"/>
    </row>
    <row r="453" spans="9:10" ht="15">
      <c r="I453" s="26"/>
      <c r="J453" s="26"/>
    </row>
    <row r="454" spans="9:10" ht="15">
      <c r="I454" s="26"/>
      <c r="J454" s="26"/>
    </row>
    <row r="455" spans="9:10" ht="15">
      <c r="I455" s="26"/>
      <c r="J455" s="26"/>
    </row>
    <row r="456" spans="9:10" ht="15">
      <c r="I456" s="26"/>
      <c r="J456" s="26"/>
    </row>
    <row r="457" spans="9:10" ht="15">
      <c r="I457" s="26"/>
      <c r="J457" s="26"/>
    </row>
    <row r="458" spans="9:10" ht="15">
      <c r="I458" s="26"/>
      <c r="J458" s="26"/>
    </row>
    <row r="459" spans="9:10" ht="15">
      <c r="I459" s="26"/>
      <c r="J459" s="26"/>
    </row>
    <row r="460" spans="9:10" ht="15">
      <c r="I460" s="26"/>
      <c r="J460" s="26"/>
    </row>
    <row r="461" spans="9:10" ht="15">
      <c r="I461" s="26"/>
      <c r="J461" s="26"/>
    </row>
    <row r="462" spans="9:10" ht="15">
      <c r="I462" s="26"/>
      <c r="J462" s="26"/>
    </row>
    <row r="463" spans="9:10" ht="15">
      <c r="I463" s="26"/>
      <c r="J463" s="26"/>
    </row>
    <row r="464" spans="9:10" ht="15">
      <c r="I464" s="26"/>
      <c r="J464" s="26"/>
    </row>
    <row r="465" spans="9:10" ht="15">
      <c r="I465" s="26"/>
      <c r="J465" s="26"/>
    </row>
    <row r="466" spans="9:10" ht="15">
      <c r="I466" s="26"/>
      <c r="J466" s="26"/>
    </row>
    <row r="467" spans="9:10" ht="15">
      <c r="I467" s="26"/>
      <c r="J467" s="26"/>
    </row>
    <row r="468" spans="9:10" ht="15">
      <c r="I468" s="26"/>
      <c r="J468" s="26"/>
    </row>
    <row r="469" spans="9:10" ht="15">
      <c r="I469" s="26"/>
      <c r="J469" s="26"/>
    </row>
    <row r="470" spans="9:10" ht="15">
      <c r="I470" s="26"/>
      <c r="J470" s="26"/>
    </row>
    <row r="471" spans="9:10" ht="15">
      <c r="I471" s="26"/>
      <c r="J471" s="26"/>
    </row>
    <row r="472" spans="9:10" ht="15">
      <c r="I472" s="26"/>
      <c r="J472" s="26"/>
    </row>
    <row r="473" spans="9:10" ht="15">
      <c r="I473" s="26"/>
      <c r="J473" s="26"/>
    </row>
    <row r="474" spans="9:10" ht="15">
      <c r="I474" s="26"/>
      <c r="J474" s="26"/>
    </row>
    <row r="475" spans="9:10" ht="15">
      <c r="I475" s="26"/>
      <c r="J475" s="26"/>
    </row>
    <row r="476" spans="9:10" ht="15">
      <c r="I476" s="26"/>
      <c r="J476" s="26"/>
    </row>
    <row r="477" spans="9:10" ht="15">
      <c r="I477" s="26"/>
      <c r="J477" s="26"/>
    </row>
    <row r="478" spans="9:10" ht="15">
      <c r="I478" s="26"/>
      <c r="J478" s="26"/>
    </row>
    <row r="479" spans="9:10" ht="15">
      <c r="I479" s="26"/>
      <c r="J479" s="26"/>
    </row>
    <row r="480" spans="9:10" ht="15">
      <c r="I480" s="26"/>
      <c r="J480" s="26"/>
    </row>
    <row r="481" spans="9:10" ht="15">
      <c r="I481" s="26"/>
      <c r="J481" s="26"/>
    </row>
    <row r="482" spans="9:10" ht="15">
      <c r="I482" s="26"/>
      <c r="J482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8515625" style="5" customWidth="1"/>
    <col min="3" max="3" width="13.00390625" style="0" customWidth="1"/>
    <col min="4" max="4" width="12.28125" style="0" customWidth="1"/>
    <col min="5" max="5" width="12.140625" style="0" customWidth="1"/>
  </cols>
  <sheetData>
    <row r="1" spans="1:16" ht="49.5" thickBot="1">
      <c r="A1" s="1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16" t="s">
        <v>59</v>
      </c>
      <c r="I1" s="15" t="s">
        <v>187</v>
      </c>
      <c r="J1" s="27" t="s">
        <v>188</v>
      </c>
      <c r="K1" s="7" t="s">
        <v>176</v>
      </c>
      <c r="L1" s="13" t="s">
        <v>177</v>
      </c>
      <c r="M1" s="7" t="s">
        <v>178</v>
      </c>
      <c r="O1" s="26"/>
      <c r="P1" s="26"/>
    </row>
    <row r="2" spans="1:16" ht="25.5" thickBot="1">
      <c r="A2" s="12">
        <v>1</v>
      </c>
      <c r="B2" s="11">
        <v>188546</v>
      </c>
      <c r="C2" s="11" t="s">
        <v>100</v>
      </c>
      <c r="D2" s="11" t="s">
        <v>92</v>
      </c>
      <c r="E2" s="11" t="s">
        <v>104</v>
      </c>
      <c r="F2" s="11" t="s">
        <v>37</v>
      </c>
      <c r="G2" s="11" t="s">
        <v>91</v>
      </c>
      <c r="H2" s="18" t="s">
        <v>65</v>
      </c>
      <c r="I2" s="19">
        <v>35.62</v>
      </c>
      <c r="J2" s="19">
        <v>31.24</v>
      </c>
      <c r="K2" s="8">
        <f>I2+J2</f>
        <v>66.86</v>
      </c>
      <c r="L2" s="8">
        <v>18</v>
      </c>
      <c r="M2" s="8">
        <f>K2+L2</f>
        <v>84.86</v>
      </c>
      <c r="O2" s="26"/>
      <c r="P2" s="26"/>
    </row>
    <row r="3" spans="1:16" ht="25.5" thickBot="1">
      <c r="A3" s="12">
        <v>2</v>
      </c>
      <c r="B3" s="11">
        <v>226113</v>
      </c>
      <c r="C3" s="11" t="s">
        <v>31</v>
      </c>
      <c r="D3" s="11" t="s">
        <v>92</v>
      </c>
      <c r="E3" s="11" t="s">
        <v>104</v>
      </c>
      <c r="F3" s="11" t="s">
        <v>37</v>
      </c>
      <c r="G3" s="11" t="s">
        <v>91</v>
      </c>
      <c r="H3" s="18" t="s">
        <v>65</v>
      </c>
      <c r="I3" s="19">
        <v>20.41</v>
      </c>
      <c r="J3" s="19">
        <v>21.36</v>
      </c>
      <c r="K3" s="8">
        <f>I3+J3</f>
        <v>41.769999999999996</v>
      </c>
      <c r="L3" s="8">
        <v>12</v>
      </c>
      <c r="M3" s="8">
        <f>K3+L3</f>
        <v>53.769999999999996</v>
      </c>
      <c r="O3" s="26"/>
      <c r="P3" s="26"/>
    </row>
    <row r="4" spans="1:16" ht="25.5" thickBot="1">
      <c r="A4" s="12">
        <v>3</v>
      </c>
      <c r="B4" s="11">
        <v>204568</v>
      </c>
      <c r="C4" s="11" t="s">
        <v>139</v>
      </c>
      <c r="D4" s="11" t="s">
        <v>39</v>
      </c>
      <c r="E4" s="11" t="s">
        <v>70</v>
      </c>
      <c r="F4" s="11" t="s">
        <v>37</v>
      </c>
      <c r="G4" s="11" t="s">
        <v>91</v>
      </c>
      <c r="H4" s="18" t="s">
        <v>65</v>
      </c>
      <c r="I4" s="19">
        <v>27.29</v>
      </c>
      <c r="J4" s="19">
        <v>28.23</v>
      </c>
      <c r="K4" s="8">
        <f>I4+J4</f>
        <v>55.519999999999996</v>
      </c>
      <c r="L4" s="14">
        <v>4</v>
      </c>
      <c r="M4" s="8">
        <f>K4+L4</f>
        <v>59.519999999999996</v>
      </c>
      <c r="O4" s="26"/>
      <c r="P4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12.28125" style="0" customWidth="1"/>
  </cols>
  <sheetData>
    <row r="1" spans="1:13" ht="48.75">
      <c r="A1" s="27" t="s">
        <v>52</v>
      </c>
      <c r="B1" s="27" t="s">
        <v>53</v>
      </c>
      <c r="C1" s="27" t="s">
        <v>54</v>
      </c>
      <c r="D1" s="27" t="s">
        <v>55</v>
      </c>
      <c r="E1" s="27" t="s">
        <v>56</v>
      </c>
      <c r="F1" s="27" t="s">
        <v>57</v>
      </c>
      <c r="G1" s="27" t="s">
        <v>58</v>
      </c>
      <c r="H1" s="27" t="s">
        <v>59</v>
      </c>
      <c r="I1" s="27" t="s">
        <v>187</v>
      </c>
      <c r="J1" s="27" t="s">
        <v>188</v>
      </c>
      <c r="K1" s="27" t="s">
        <v>176</v>
      </c>
      <c r="L1" s="27" t="s">
        <v>177</v>
      </c>
      <c r="M1" s="27" t="s">
        <v>178</v>
      </c>
    </row>
    <row r="2" spans="1:13" ht="24.75">
      <c r="A2" s="30">
        <v>1</v>
      </c>
      <c r="B2" s="28">
        <v>205063</v>
      </c>
      <c r="C2" s="28" t="s">
        <v>106</v>
      </c>
      <c r="D2" s="28" t="s">
        <v>66</v>
      </c>
      <c r="E2" s="28" t="s">
        <v>107</v>
      </c>
      <c r="F2" s="28" t="s">
        <v>78</v>
      </c>
      <c r="G2" s="28" t="s">
        <v>91</v>
      </c>
      <c r="H2" s="28" t="s">
        <v>65</v>
      </c>
      <c r="I2" s="28">
        <v>25.41</v>
      </c>
      <c r="J2" s="28">
        <v>30.53</v>
      </c>
      <c r="K2" s="29">
        <f aca="true" t="shared" si="0" ref="K2:K16">I2+J2</f>
        <v>55.94</v>
      </c>
      <c r="L2" s="29">
        <v>4</v>
      </c>
      <c r="M2" s="29">
        <f aca="true" t="shared" si="1" ref="M2:M16">K2+L2</f>
        <v>59.94</v>
      </c>
    </row>
    <row r="3" spans="1:13" ht="24.75">
      <c r="A3" s="30">
        <v>2</v>
      </c>
      <c r="B3" s="28">
        <v>199728</v>
      </c>
      <c r="C3" s="28" t="s">
        <v>4</v>
      </c>
      <c r="D3" s="28" t="s">
        <v>5</v>
      </c>
      <c r="E3" s="28" t="s">
        <v>72</v>
      </c>
      <c r="F3" s="28" t="s">
        <v>78</v>
      </c>
      <c r="G3" s="28" t="s">
        <v>91</v>
      </c>
      <c r="H3" s="28" t="s">
        <v>65</v>
      </c>
      <c r="I3" s="28">
        <v>31.04</v>
      </c>
      <c r="J3" s="28">
        <v>21.9</v>
      </c>
      <c r="K3" s="29">
        <f t="shared" si="0"/>
        <v>52.94</v>
      </c>
      <c r="L3" s="29">
        <v>12</v>
      </c>
      <c r="M3" s="29">
        <f t="shared" si="1"/>
        <v>64.94</v>
      </c>
    </row>
    <row r="4" spans="1:13" ht="24.75">
      <c r="A4" s="30">
        <v>3</v>
      </c>
      <c r="B4" s="28">
        <v>209051</v>
      </c>
      <c r="C4" s="28" t="s">
        <v>33</v>
      </c>
      <c r="D4" s="28" t="s">
        <v>10</v>
      </c>
      <c r="E4" s="28" t="s">
        <v>70</v>
      </c>
      <c r="F4" s="28" t="s">
        <v>78</v>
      </c>
      <c r="G4" s="28" t="s">
        <v>91</v>
      </c>
      <c r="H4" s="28" t="s">
        <v>65</v>
      </c>
      <c r="I4" s="28">
        <v>24.16</v>
      </c>
      <c r="J4" s="28">
        <v>38.66</v>
      </c>
      <c r="K4" s="29">
        <f t="shared" si="0"/>
        <v>62.81999999999999</v>
      </c>
      <c r="L4" s="29">
        <v>8</v>
      </c>
      <c r="M4" s="29">
        <f t="shared" si="1"/>
        <v>70.82</v>
      </c>
    </row>
    <row r="5" spans="1:13" ht="24.75">
      <c r="A5" s="30">
        <v>4</v>
      </c>
      <c r="B5" s="28">
        <v>187932</v>
      </c>
      <c r="C5" s="28" t="s">
        <v>34</v>
      </c>
      <c r="D5" s="28" t="s">
        <v>118</v>
      </c>
      <c r="E5" s="28" t="s">
        <v>72</v>
      </c>
      <c r="F5" s="28" t="s">
        <v>78</v>
      </c>
      <c r="G5" s="28" t="s">
        <v>91</v>
      </c>
      <c r="H5" s="28" t="s">
        <v>65</v>
      </c>
      <c r="I5" s="28">
        <v>35</v>
      </c>
      <c r="J5" s="28">
        <v>23.64</v>
      </c>
      <c r="K5" s="29">
        <f t="shared" si="0"/>
        <v>58.64</v>
      </c>
      <c r="L5" s="29">
        <v>12</v>
      </c>
      <c r="M5" s="29">
        <f t="shared" si="1"/>
        <v>70.64</v>
      </c>
    </row>
    <row r="6" spans="1:13" ht="24.75">
      <c r="A6" s="30">
        <v>5</v>
      </c>
      <c r="B6" s="28">
        <v>200810</v>
      </c>
      <c r="C6" s="28" t="s">
        <v>38</v>
      </c>
      <c r="D6" s="28" t="s">
        <v>72</v>
      </c>
      <c r="E6" s="28" t="s">
        <v>70</v>
      </c>
      <c r="F6" s="28" t="s">
        <v>78</v>
      </c>
      <c r="G6" s="28" t="s">
        <v>91</v>
      </c>
      <c r="H6" s="28" t="s">
        <v>65</v>
      </c>
      <c r="I6" s="28">
        <v>31.25</v>
      </c>
      <c r="J6" s="28">
        <v>21.9</v>
      </c>
      <c r="K6" s="29">
        <f t="shared" si="0"/>
        <v>53.15</v>
      </c>
      <c r="L6" s="29">
        <v>12</v>
      </c>
      <c r="M6" s="29">
        <f t="shared" si="1"/>
        <v>65.15</v>
      </c>
    </row>
    <row r="7" spans="1:13" ht="24.75">
      <c r="A7" s="30">
        <v>6</v>
      </c>
      <c r="B7" s="28">
        <v>199911</v>
      </c>
      <c r="C7" s="28" t="s">
        <v>40</v>
      </c>
      <c r="D7" s="28" t="s">
        <v>81</v>
      </c>
      <c r="E7" s="28" t="s">
        <v>69</v>
      </c>
      <c r="F7" s="28" t="s">
        <v>78</v>
      </c>
      <c r="G7" s="28" t="s">
        <v>91</v>
      </c>
      <c r="H7" s="28" t="s">
        <v>65</v>
      </c>
      <c r="I7" s="28">
        <v>29.16</v>
      </c>
      <c r="J7" s="28">
        <v>47.35</v>
      </c>
      <c r="K7" s="29">
        <f t="shared" si="0"/>
        <v>76.51</v>
      </c>
      <c r="L7" s="29">
        <v>12</v>
      </c>
      <c r="M7" s="29">
        <f t="shared" si="1"/>
        <v>88.51</v>
      </c>
    </row>
    <row r="8" spans="1:13" ht="24.75">
      <c r="A8" s="30">
        <v>7</v>
      </c>
      <c r="B8" s="28">
        <v>187994</v>
      </c>
      <c r="C8" s="28" t="s">
        <v>45</v>
      </c>
      <c r="D8" s="28" t="s">
        <v>123</v>
      </c>
      <c r="E8" s="28" t="s">
        <v>129</v>
      </c>
      <c r="F8" s="28" t="s">
        <v>78</v>
      </c>
      <c r="G8" s="28" t="s">
        <v>91</v>
      </c>
      <c r="H8" s="28" t="s">
        <v>65</v>
      </c>
      <c r="I8" s="28">
        <v>40</v>
      </c>
      <c r="J8" s="28">
        <v>24.97</v>
      </c>
      <c r="K8" s="29">
        <f t="shared" si="0"/>
        <v>64.97</v>
      </c>
      <c r="L8" s="29">
        <v>18</v>
      </c>
      <c r="M8" s="29">
        <f t="shared" si="1"/>
        <v>82.97</v>
      </c>
    </row>
    <row r="9" spans="1:13" ht="24.75">
      <c r="A9" s="30">
        <v>8</v>
      </c>
      <c r="B9" s="28">
        <v>199981</v>
      </c>
      <c r="C9" s="28" t="s">
        <v>50</v>
      </c>
      <c r="D9" s="28" t="s">
        <v>75</v>
      </c>
      <c r="E9" s="28" t="s">
        <v>87</v>
      </c>
      <c r="F9" s="28" t="s">
        <v>78</v>
      </c>
      <c r="G9" s="28" t="s">
        <v>91</v>
      </c>
      <c r="H9" s="28" t="s">
        <v>65</v>
      </c>
      <c r="I9" s="28">
        <v>29.37</v>
      </c>
      <c r="J9" s="28">
        <v>20.68</v>
      </c>
      <c r="K9" s="29">
        <f t="shared" si="0"/>
        <v>50.05</v>
      </c>
      <c r="L9" s="29">
        <v>8</v>
      </c>
      <c r="M9" s="29">
        <f t="shared" si="1"/>
        <v>58.05</v>
      </c>
    </row>
    <row r="10" spans="1:13" ht="24.75">
      <c r="A10" s="30">
        <v>9</v>
      </c>
      <c r="B10" s="28">
        <v>215610</v>
      </c>
      <c r="C10" s="28" t="s">
        <v>184</v>
      </c>
      <c r="D10" s="28" t="s">
        <v>92</v>
      </c>
      <c r="E10" s="28" t="s">
        <v>156</v>
      </c>
      <c r="F10" s="28" t="s">
        <v>78</v>
      </c>
      <c r="G10" s="28" t="s">
        <v>91</v>
      </c>
      <c r="H10" s="28" t="s">
        <v>65</v>
      </c>
      <c r="I10" s="28">
        <v>20.62</v>
      </c>
      <c r="J10" s="28">
        <v>29.91</v>
      </c>
      <c r="K10" s="29">
        <f t="shared" si="0"/>
        <v>50.53</v>
      </c>
      <c r="L10" s="29">
        <v>12</v>
      </c>
      <c r="M10" s="29">
        <f t="shared" si="1"/>
        <v>62.53</v>
      </c>
    </row>
    <row r="11" spans="1:13" ht="24.75">
      <c r="A11" s="30">
        <v>10</v>
      </c>
      <c r="B11" s="28">
        <v>191134</v>
      </c>
      <c r="C11" s="28" t="s">
        <v>145</v>
      </c>
      <c r="D11" s="28" t="s">
        <v>77</v>
      </c>
      <c r="E11" s="28" t="s">
        <v>5</v>
      </c>
      <c r="F11" s="28" t="s">
        <v>78</v>
      </c>
      <c r="G11" s="28" t="s">
        <v>91</v>
      </c>
      <c r="H11" s="28" t="s">
        <v>65</v>
      </c>
      <c r="I11" s="28">
        <v>33.12</v>
      </c>
      <c r="J11" s="28">
        <v>27.4</v>
      </c>
      <c r="K11" s="29">
        <f t="shared" si="0"/>
        <v>60.519999999999996</v>
      </c>
      <c r="L11" s="29">
        <v>12</v>
      </c>
      <c r="M11" s="29">
        <f t="shared" si="1"/>
        <v>72.52</v>
      </c>
    </row>
    <row r="12" spans="1:13" ht="24.75">
      <c r="A12" s="30">
        <v>11</v>
      </c>
      <c r="B12" s="28" t="s">
        <v>191</v>
      </c>
      <c r="C12" s="28" t="s">
        <v>189</v>
      </c>
      <c r="D12" s="28" t="s">
        <v>190</v>
      </c>
      <c r="E12" s="28" t="s">
        <v>206</v>
      </c>
      <c r="F12" s="28" t="s">
        <v>78</v>
      </c>
      <c r="G12" s="28" t="s">
        <v>91</v>
      </c>
      <c r="H12" s="28" t="s">
        <v>65</v>
      </c>
      <c r="I12" s="28">
        <v>27.29</v>
      </c>
      <c r="J12" s="28">
        <v>19.77</v>
      </c>
      <c r="K12" s="29">
        <f t="shared" si="0"/>
        <v>47.06</v>
      </c>
      <c r="L12" s="29">
        <v>0</v>
      </c>
      <c r="M12" s="29">
        <f t="shared" si="1"/>
        <v>47.06</v>
      </c>
    </row>
    <row r="13" spans="1:13" ht="24.75">
      <c r="A13" s="30">
        <v>12</v>
      </c>
      <c r="B13" s="28">
        <v>200198</v>
      </c>
      <c r="C13" s="28" t="s">
        <v>161</v>
      </c>
      <c r="D13" s="28" t="s">
        <v>115</v>
      </c>
      <c r="E13" s="28" t="s">
        <v>66</v>
      </c>
      <c r="F13" s="28" t="s">
        <v>78</v>
      </c>
      <c r="G13" s="28" t="s">
        <v>91</v>
      </c>
      <c r="H13" s="28" t="s">
        <v>65</v>
      </c>
      <c r="I13" s="28">
        <v>31.25</v>
      </c>
      <c r="J13" s="28">
        <v>25.08</v>
      </c>
      <c r="K13" s="29">
        <f t="shared" si="0"/>
        <v>56.33</v>
      </c>
      <c r="L13" s="29">
        <v>12</v>
      </c>
      <c r="M13" s="29">
        <f t="shared" si="1"/>
        <v>68.33</v>
      </c>
    </row>
    <row r="14" spans="1:13" ht="24.75">
      <c r="A14" s="30">
        <v>13</v>
      </c>
      <c r="B14" s="28">
        <v>205609</v>
      </c>
      <c r="C14" s="28" t="s">
        <v>163</v>
      </c>
      <c r="D14" s="28" t="s">
        <v>70</v>
      </c>
      <c r="E14" s="28" t="s">
        <v>104</v>
      </c>
      <c r="F14" s="28" t="s">
        <v>78</v>
      </c>
      <c r="G14" s="28" t="s">
        <v>91</v>
      </c>
      <c r="H14" s="28" t="s">
        <v>65</v>
      </c>
      <c r="I14" s="28">
        <v>26.04</v>
      </c>
      <c r="J14" s="28">
        <v>36.56</v>
      </c>
      <c r="K14" s="29">
        <f t="shared" si="0"/>
        <v>62.6</v>
      </c>
      <c r="L14" s="29">
        <v>8</v>
      </c>
      <c r="M14" s="29">
        <f t="shared" si="1"/>
        <v>70.6</v>
      </c>
    </row>
    <row r="15" spans="1:13" ht="24.75">
      <c r="A15" s="30">
        <v>14</v>
      </c>
      <c r="B15" s="28">
        <v>200883</v>
      </c>
      <c r="C15" s="28" t="s">
        <v>165</v>
      </c>
      <c r="D15" s="28" t="s">
        <v>86</v>
      </c>
      <c r="E15" s="28" t="s">
        <v>69</v>
      </c>
      <c r="F15" s="28" t="s">
        <v>78</v>
      </c>
      <c r="G15" s="28" t="s">
        <v>91</v>
      </c>
      <c r="H15" s="28" t="s">
        <v>65</v>
      </c>
      <c r="I15" s="28">
        <v>34.37</v>
      </c>
      <c r="J15" s="28">
        <v>23.99</v>
      </c>
      <c r="K15" s="29">
        <f t="shared" si="0"/>
        <v>58.36</v>
      </c>
      <c r="L15" s="29">
        <v>12</v>
      </c>
      <c r="M15" s="29">
        <f t="shared" si="1"/>
        <v>70.36</v>
      </c>
    </row>
    <row r="16" spans="1:13" ht="24.75">
      <c r="A16" s="30">
        <v>15</v>
      </c>
      <c r="B16" s="28">
        <v>200235</v>
      </c>
      <c r="C16" s="28" t="s">
        <v>170</v>
      </c>
      <c r="D16" s="28" t="s">
        <v>130</v>
      </c>
      <c r="E16" s="28" t="s">
        <v>82</v>
      </c>
      <c r="F16" s="28" t="s">
        <v>78</v>
      </c>
      <c r="G16" s="28" t="s">
        <v>91</v>
      </c>
      <c r="H16" s="28" t="s">
        <v>65</v>
      </c>
      <c r="I16" s="28">
        <v>27.5</v>
      </c>
      <c r="J16" s="28">
        <v>41</v>
      </c>
      <c r="K16" s="29">
        <f t="shared" si="0"/>
        <v>68.5</v>
      </c>
      <c r="L16" s="29">
        <v>12</v>
      </c>
      <c r="M16" s="29">
        <f t="shared" si="1"/>
        <v>80.5</v>
      </c>
    </row>
    <row r="38" spans="2:8" ht="15">
      <c r="B38">
        <f>SUM(B19:B37)</f>
        <v>0</v>
      </c>
      <c r="H38">
        <f>B38+H19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J13" sqref="J13"/>
    </sheetView>
  </sheetViews>
  <sheetFormatPr defaultColWidth="9.140625" defaultRowHeight="15"/>
  <sheetData>
    <row r="1" spans="1:13" ht="49.5" thickBot="1">
      <c r="A1" s="1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16" t="s">
        <v>59</v>
      </c>
      <c r="I1" s="15" t="s">
        <v>187</v>
      </c>
      <c r="J1" s="27" t="s">
        <v>188</v>
      </c>
      <c r="K1" s="7" t="s">
        <v>176</v>
      </c>
      <c r="L1" s="7" t="s">
        <v>177</v>
      </c>
      <c r="M1" s="7" t="s">
        <v>178</v>
      </c>
    </row>
    <row r="2" spans="1:16" ht="25.5" thickBot="1">
      <c r="A2" s="9">
        <v>1</v>
      </c>
      <c r="B2" s="3">
        <v>210909</v>
      </c>
      <c r="C2" s="4" t="s">
        <v>47</v>
      </c>
      <c r="D2" s="4" t="s">
        <v>48</v>
      </c>
      <c r="E2" s="4" t="s">
        <v>104</v>
      </c>
      <c r="F2" s="4" t="s">
        <v>93</v>
      </c>
      <c r="G2" s="4" t="s">
        <v>91</v>
      </c>
      <c r="H2" s="17" t="s">
        <v>65</v>
      </c>
      <c r="I2" s="21">
        <v>22.7</v>
      </c>
      <c r="J2" s="21">
        <v>34.74</v>
      </c>
      <c r="K2" s="8">
        <f>I2+J2</f>
        <v>57.44</v>
      </c>
      <c r="L2" s="8">
        <v>12</v>
      </c>
      <c r="M2" s="8">
        <f>K2+L2</f>
        <v>69.44</v>
      </c>
      <c r="O2" s="26"/>
      <c r="P2" s="26"/>
    </row>
    <row r="3" spans="1:16" ht="25.5" thickBot="1">
      <c r="A3" s="9">
        <v>2</v>
      </c>
      <c r="B3" s="3">
        <v>205779</v>
      </c>
      <c r="C3" s="4" t="s">
        <v>160</v>
      </c>
      <c r="D3" s="4" t="s">
        <v>27</v>
      </c>
      <c r="E3" s="4" t="s">
        <v>83</v>
      </c>
      <c r="F3" s="4" t="s">
        <v>93</v>
      </c>
      <c r="G3" s="4" t="s">
        <v>91</v>
      </c>
      <c r="H3" s="17" t="s">
        <v>65</v>
      </c>
      <c r="I3" s="21">
        <v>26.25</v>
      </c>
      <c r="J3" s="21">
        <v>39.08</v>
      </c>
      <c r="K3" s="8">
        <f>I3+J3</f>
        <v>65.33</v>
      </c>
      <c r="L3" s="8">
        <v>0</v>
      </c>
      <c r="M3" s="8">
        <f>K3+L3</f>
        <v>65.33</v>
      </c>
      <c r="O3" s="26"/>
      <c r="P3" s="26"/>
    </row>
    <row r="4" spans="15:16" ht="15">
      <c r="O4" s="26"/>
      <c r="P4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NtinaP</dc:creator>
  <cp:keywords/>
  <dc:description/>
  <cp:lastModifiedBy>Administrator</cp:lastModifiedBy>
  <cp:lastPrinted>2013-09-16T07:33:37Z</cp:lastPrinted>
  <dcterms:created xsi:type="dcterms:W3CDTF">2013-09-11T08:20:15Z</dcterms:created>
  <dcterms:modified xsi:type="dcterms:W3CDTF">2013-11-13T06:04:29Z</dcterms:modified>
  <cp:category/>
  <cp:version/>
  <cp:contentType/>
  <cp:contentStatus/>
</cp:coreProperties>
</file>